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งานสารสนเทศ\1.นศ.ลทบ.คนชุด\"/>
    </mc:Choice>
  </mc:AlternateContent>
  <bookViews>
    <workbookView xWindow="0" yWindow="0" windowWidth="28800" windowHeight="12330"/>
  </bookViews>
  <sheets>
    <sheet name="คนชุด1-67" sheetId="1" r:id="rId1"/>
    <sheet name="FTES1-67" sheetId="2" r:id="rId2"/>
  </sheets>
  <definedNames>
    <definedName name="_xlnm._FilterDatabase" localSheetId="1" hidden="1">'FTES1-67'!$A$3:$I$726</definedName>
    <definedName name="_xlnm._FilterDatabase" localSheetId="0" hidden="1">'คนชุด1-67'!$A$4:$N$164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3" i="1" l="1"/>
  <c r="N162" i="1"/>
  <c r="N160" i="1"/>
  <c r="N158" i="1"/>
  <c r="N157" i="1"/>
  <c r="N155" i="1"/>
  <c r="N154" i="1"/>
  <c r="N152" i="1"/>
  <c r="N151" i="1"/>
  <c r="N149" i="1"/>
  <c r="N148" i="1"/>
  <c r="N146" i="1"/>
  <c r="N144" i="1"/>
  <c r="N143" i="1"/>
  <c r="N141" i="1"/>
  <c r="N139" i="1"/>
  <c r="N137" i="1"/>
  <c r="N135" i="1"/>
  <c r="N133" i="1"/>
  <c r="N132" i="1"/>
  <c r="N130" i="1"/>
  <c r="N128" i="1"/>
  <c r="N127" i="1"/>
  <c r="N125" i="1"/>
  <c r="N124" i="1"/>
  <c r="N123" i="1"/>
  <c r="N121" i="1"/>
  <c r="N119" i="1"/>
  <c r="N118" i="1"/>
  <c r="N116" i="1"/>
  <c r="N114" i="1"/>
  <c r="N113" i="1"/>
  <c r="N111" i="1"/>
  <c r="N109" i="1"/>
  <c r="N107" i="1"/>
  <c r="N106" i="1"/>
  <c r="N104" i="1"/>
  <c r="N102" i="1"/>
  <c r="N101" i="1"/>
  <c r="N99" i="1"/>
  <c r="N98" i="1"/>
  <c r="N96" i="1"/>
  <c r="N94" i="1"/>
  <c r="N93" i="1"/>
  <c r="N91" i="1"/>
  <c r="N89" i="1"/>
  <c r="N88" i="1"/>
  <c r="N86" i="1"/>
  <c r="N85" i="1"/>
  <c r="N83" i="1"/>
  <c r="N81" i="1"/>
  <c r="N79" i="1"/>
  <c r="N78" i="1"/>
  <c r="N77" i="1"/>
  <c r="N75" i="1"/>
  <c r="N73" i="1"/>
  <c r="N72" i="1"/>
  <c r="N71" i="1"/>
  <c r="N70" i="1"/>
  <c r="N69" i="1"/>
  <c r="N68" i="1"/>
  <c r="N67" i="1"/>
  <c r="N65" i="1"/>
  <c r="N64" i="1"/>
  <c r="N62" i="1"/>
  <c r="N60" i="1"/>
  <c r="N58" i="1"/>
  <c r="N57" i="1"/>
  <c r="N56" i="1"/>
  <c r="N55" i="1"/>
  <c r="N54" i="1"/>
  <c r="N53" i="1"/>
  <c r="N51" i="1"/>
  <c r="N50" i="1"/>
  <c r="N49" i="1"/>
  <c r="N47" i="1"/>
  <c r="N46" i="1"/>
  <c r="N44" i="1"/>
  <c r="N43" i="1"/>
  <c r="N42" i="1"/>
  <c r="N41" i="1"/>
  <c r="N40" i="1"/>
  <c r="N39" i="1"/>
  <c r="N38" i="1"/>
  <c r="N37" i="1"/>
  <c r="N36" i="1"/>
  <c r="N35" i="1"/>
  <c r="N33" i="1"/>
  <c r="N31" i="1"/>
  <c r="N29" i="1"/>
  <c r="N27" i="1"/>
  <c r="N25" i="1"/>
  <c r="N23" i="1"/>
  <c r="N22" i="1"/>
  <c r="N20" i="1"/>
  <c r="N18" i="1"/>
  <c r="N16" i="1"/>
  <c r="N14" i="1"/>
  <c r="N13" i="1"/>
  <c r="N11" i="1"/>
  <c r="N10" i="1"/>
  <c r="N9" i="1"/>
  <c r="N8" i="1"/>
  <c r="N6" i="1"/>
  <c r="N5" i="1"/>
  <c r="I725" i="2" l="1"/>
  <c r="I724" i="2"/>
  <c r="I721" i="2"/>
  <c r="I720" i="2"/>
  <c r="I719" i="2"/>
  <c r="I718" i="2"/>
  <c r="I715" i="2"/>
  <c r="I714" i="2"/>
  <c r="I713" i="2"/>
  <c r="I712" i="2"/>
  <c r="I711" i="2"/>
  <c r="I710" i="2"/>
  <c r="I709" i="2"/>
  <c r="I708" i="2"/>
  <c r="I706" i="2"/>
  <c r="I705" i="2"/>
  <c r="I704" i="2"/>
  <c r="I703" i="2"/>
  <c r="I702" i="2"/>
  <c r="I701" i="2"/>
  <c r="I700" i="2"/>
  <c r="I697" i="2"/>
  <c r="I696" i="2"/>
  <c r="I695" i="2"/>
  <c r="I694" i="2"/>
  <c r="I693" i="2"/>
  <c r="I692" i="2"/>
  <c r="I691" i="2"/>
  <c r="I690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3" i="2"/>
  <c r="I670" i="2"/>
  <c r="I669" i="2"/>
  <c r="I668" i="2"/>
  <c r="I667" i="2"/>
  <c r="I666" i="2"/>
  <c r="I665" i="2"/>
  <c r="I664" i="2"/>
  <c r="I663" i="2"/>
  <c r="I662" i="2"/>
  <c r="I659" i="2"/>
  <c r="I658" i="2"/>
  <c r="I657" i="2"/>
  <c r="I656" i="2"/>
  <c r="I655" i="2"/>
  <c r="I654" i="2"/>
  <c r="I653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5" i="2"/>
  <c r="I634" i="2"/>
  <c r="I633" i="2"/>
  <c r="I632" i="2"/>
  <c r="I631" i="2"/>
  <c r="I628" i="2"/>
  <c r="I627" i="2"/>
  <c r="I626" i="2"/>
  <c r="I625" i="2"/>
  <c r="I624" i="2"/>
  <c r="I623" i="2"/>
  <c r="I620" i="2"/>
  <c r="I619" i="2"/>
  <c r="I618" i="2"/>
  <c r="I617" i="2"/>
  <c r="I616" i="2"/>
  <c r="I615" i="2"/>
  <c r="I614" i="2"/>
  <c r="I612" i="2"/>
  <c r="I611" i="2"/>
  <c r="I610" i="2"/>
  <c r="I609" i="2"/>
  <c r="I608" i="2"/>
  <c r="I607" i="2"/>
  <c r="I606" i="2"/>
  <c r="I603" i="2"/>
  <c r="I602" i="2"/>
  <c r="I599" i="2"/>
  <c r="I598" i="2"/>
  <c r="I597" i="2"/>
  <c r="I596" i="2"/>
  <c r="I595" i="2"/>
  <c r="I594" i="2"/>
  <c r="I593" i="2"/>
  <c r="I592" i="2"/>
  <c r="I589" i="2"/>
  <c r="I588" i="2"/>
  <c r="I587" i="2"/>
  <c r="I584" i="2"/>
  <c r="I583" i="2"/>
  <c r="I582" i="2"/>
  <c r="I581" i="2"/>
  <c r="I580" i="2"/>
  <c r="I577" i="2"/>
  <c r="I576" i="2"/>
  <c r="I575" i="2"/>
  <c r="I574" i="2"/>
  <c r="I573" i="2"/>
  <c r="I570" i="2"/>
  <c r="I569" i="2"/>
  <c r="I568" i="2"/>
  <c r="I567" i="2"/>
  <c r="I566" i="2"/>
  <c r="I565" i="2"/>
  <c r="I564" i="2"/>
  <c r="I563" i="2"/>
  <c r="I562" i="2"/>
  <c r="I560" i="2"/>
  <c r="I559" i="2"/>
  <c r="I558" i="2"/>
  <c r="I557" i="2"/>
  <c r="I556" i="2"/>
  <c r="I555" i="2"/>
  <c r="I554" i="2"/>
  <c r="I553" i="2"/>
  <c r="I550" i="2"/>
  <c r="I549" i="2"/>
  <c r="I548" i="2"/>
  <c r="I547" i="2"/>
  <c r="I546" i="2"/>
  <c r="I543" i="2"/>
  <c r="I542" i="2"/>
  <c r="I541" i="2"/>
  <c r="I540" i="2"/>
  <c r="I539" i="2"/>
  <c r="I538" i="2"/>
  <c r="I535" i="2"/>
  <c r="I532" i="2"/>
  <c r="I531" i="2"/>
  <c r="I530" i="2"/>
  <c r="I529" i="2"/>
  <c r="I528" i="2"/>
  <c r="I527" i="2"/>
  <c r="I526" i="2"/>
  <c r="I525" i="2"/>
  <c r="I524" i="2"/>
  <c r="I523" i="2"/>
  <c r="I521" i="2"/>
  <c r="I520" i="2"/>
  <c r="I519" i="2"/>
  <c r="I518" i="2"/>
  <c r="I517" i="2"/>
  <c r="I516" i="2"/>
  <c r="I515" i="2"/>
  <c r="I514" i="2"/>
  <c r="I511" i="2"/>
  <c r="I510" i="2"/>
  <c r="I509" i="2"/>
  <c r="I508" i="2"/>
  <c r="I507" i="2"/>
  <c r="I506" i="2"/>
  <c r="I505" i="2"/>
  <c r="I504" i="2"/>
  <c r="I501" i="2"/>
  <c r="I500" i="2"/>
  <c r="I499" i="2"/>
  <c r="I498" i="2"/>
  <c r="I497" i="2"/>
  <c r="I496" i="2"/>
  <c r="I495" i="2"/>
  <c r="I494" i="2"/>
  <c r="I493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8" i="2"/>
  <c r="I427" i="2"/>
  <c r="I425" i="2"/>
  <c r="I423" i="2"/>
  <c r="I422" i="2"/>
  <c r="I419" i="2"/>
  <c r="I418" i="2"/>
  <c r="I417" i="2"/>
  <c r="I416" i="2"/>
  <c r="I415" i="2"/>
  <c r="I414" i="2"/>
  <c r="I411" i="2"/>
  <c r="I410" i="2"/>
  <c r="I409" i="2"/>
  <c r="I408" i="2"/>
  <c r="I407" i="2"/>
  <c r="I406" i="2"/>
  <c r="I405" i="2"/>
  <c r="I404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0" i="2"/>
  <c r="I367" i="2"/>
  <c r="I366" i="2"/>
  <c r="I365" i="2"/>
  <c r="I364" i="2"/>
  <c r="I363" i="2"/>
  <c r="I362" i="2"/>
  <c r="I360" i="2"/>
  <c r="I359" i="2"/>
  <c r="I358" i="2"/>
  <c r="I357" i="2"/>
  <c r="I356" i="2"/>
  <c r="I355" i="2"/>
  <c r="I353" i="2"/>
  <c r="I352" i="2"/>
  <c r="I351" i="2"/>
  <c r="I350" i="2"/>
  <c r="I349" i="2"/>
  <c r="I348" i="2"/>
  <c r="I346" i="2"/>
  <c r="I345" i="2"/>
  <c r="I343" i="2"/>
  <c r="I342" i="2"/>
  <c r="I341" i="2"/>
  <c r="I340" i="2"/>
  <c r="I339" i="2"/>
  <c r="I338" i="2"/>
  <c r="I337" i="2"/>
  <c r="I335" i="2"/>
  <c r="I334" i="2"/>
  <c r="I333" i="2"/>
  <c r="I332" i="2"/>
  <c r="I331" i="2"/>
  <c r="I330" i="2"/>
  <c r="I329" i="2"/>
  <c r="I328" i="2"/>
  <c r="I325" i="2"/>
  <c r="I324" i="2"/>
  <c r="I323" i="2"/>
  <c r="I322" i="2"/>
  <c r="I321" i="2"/>
  <c r="I319" i="2"/>
  <c r="I318" i="2"/>
  <c r="I317" i="2"/>
  <c r="I316" i="2"/>
  <c r="I315" i="2"/>
  <c r="I314" i="2"/>
  <c r="I313" i="2"/>
  <c r="I312" i="2"/>
  <c r="I311" i="2"/>
  <c r="I310" i="2"/>
  <c r="I308" i="2"/>
  <c r="I307" i="2"/>
  <c r="I306" i="2"/>
  <c r="I305" i="2"/>
  <c r="I304" i="2"/>
  <c r="I303" i="2"/>
  <c r="I302" i="2"/>
  <c r="I299" i="2"/>
  <c r="I298" i="2"/>
  <c r="I297" i="2"/>
  <c r="I296" i="2"/>
  <c r="I295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7" i="2"/>
  <c r="I276" i="2"/>
  <c r="I275" i="2"/>
  <c r="I274" i="2"/>
  <c r="I273" i="2"/>
  <c r="I272" i="2"/>
  <c r="I271" i="2"/>
  <c r="I270" i="2"/>
  <c r="I269" i="2"/>
  <c r="I268" i="2"/>
  <c r="I267" i="2"/>
  <c r="I265" i="2"/>
  <c r="I264" i="2"/>
  <c r="I263" i="2"/>
  <c r="I262" i="2"/>
  <c r="I260" i="2"/>
  <c r="I259" i="2"/>
  <c r="I258" i="2"/>
  <c r="I257" i="2"/>
  <c r="I256" i="2"/>
  <c r="I255" i="2"/>
  <c r="I254" i="2"/>
  <c r="I253" i="2"/>
  <c r="I251" i="2"/>
  <c r="I250" i="2"/>
  <c r="I249" i="2"/>
  <c r="I248" i="2"/>
  <c r="I247" i="2"/>
  <c r="I246" i="2"/>
  <c r="I245" i="2"/>
  <c r="I244" i="2"/>
  <c r="I243" i="2"/>
  <c r="I242" i="2"/>
  <c r="I240" i="2"/>
  <c r="I239" i="2"/>
  <c r="I238" i="2"/>
  <c r="I237" i="2"/>
  <c r="I236" i="2"/>
  <c r="I235" i="2"/>
  <c r="I234" i="2"/>
  <c r="I233" i="2"/>
  <c r="I232" i="2"/>
  <c r="I230" i="2"/>
  <c r="I228" i="2"/>
  <c r="I226" i="2"/>
  <c r="I225" i="2"/>
  <c r="I224" i="2"/>
  <c r="I223" i="2"/>
  <c r="I221" i="2"/>
  <c r="I220" i="2"/>
  <c r="I218" i="2"/>
  <c r="I215" i="2"/>
  <c r="I214" i="2"/>
  <c r="I213" i="2"/>
  <c r="I212" i="2"/>
  <c r="I211" i="2"/>
  <c r="I210" i="2"/>
  <c r="I209" i="2"/>
  <c r="I208" i="2"/>
  <c r="I207" i="2"/>
  <c r="I206" i="2"/>
  <c r="I205" i="2"/>
  <c r="I202" i="2"/>
  <c r="I201" i="2"/>
  <c r="I200" i="2"/>
  <c r="I197" i="2"/>
  <c r="I196" i="2"/>
  <c r="I195" i="2"/>
  <c r="I194" i="2"/>
  <c r="I193" i="2"/>
  <c r="I192" i="2"/>
  <c r="I191" i="2"/>
  <c r="I188" i="2"/>
  <c r="I187" i="2"/>
  <c r="I186" i="2"/>
  <c r="I185" i="2"/>
  <c r="I184" i="2"/>
  <c r="I183" i="2"/>
  <c r="I182" i="2"/>
  <c r="I181" i="2"/>
  <c r="I180" i="2"/>
  <c r="I177" i="2"/>
  <c r="I176" i="2"/>
  <c r="I175" i="2"/>
  <c r="I174" i="2"/>
  <c r="I173" i="2"/>
  <c r="I172" i="2"/>
  <c r="I171" i="2"/>
  <c r="I170" i="2"/>
  <c r="I169" i="2"/>
  <c r="I168" i="2"/>
  <c r="I167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6" i="2"/>
  <c r="I145" i="2"/>
  <c r="I144" i="2"/>
  <c r="I143" i="2"/>
  <c r="I142" i="2"/>
  <c r="I141" i="2"/>
  <c r="I140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0" i="2"/>
  <c r="I119" i="2"/>
  <c r="I118" i="2"/>
  <c r="I117" i="2"/>
  <c r="I116" i="2"/>
  <c r="I115" i="2"/>
  <c r="I112" i="2"/>
  <c r="I111" i="2"/>
  <c r="I110" i="2"/>
  <c r="I109" i="2"/>
  <c r="I108" i="2"/>
  <c r="I107" i="2"/>
  <c r="I106" i="2"/>
  <c r="I105" i="2"/>
  <c r="I104" i="2"/>
  <c r="I101" i="2"/>
  <c r="I100" i="2"/>
  <c r="I99" i="2"/>
  <c r="I98" i="2"/>
  <c r="I97" i="2"/>
  <c r="I96" i="2"/>
  <c r="I95" i="2"/>
  <c r="I94" i="2"/>
  <c r="I93" i="2"/>
  <c r="I92" i="2"/>
  <c r="I91" i="2"/>
  <c r="I90" i="2"/>
  <c r="I88" i="2"/>
  <c r="I87" i="2"/>
  <c r="I84" i="2"/>
  <c r="I83" i="2"/>
  <c r="I82" i="2"/>
  <c r="I81" i="2"/>
  <c r="I80" i="2"/>
  <c r="I79" i="2"/>
  <c r="I78" i="2"/>
  <c r="I77" i="2"/>
  <c r="I76" i="2"/>
  <c r="I73" i="2"/>
  <c r="I72" i="2"/>
  <c r="I71" i="2"/>
  <c r="I70" i="2"/>
  <c r="I69" i="2"/>
  <c r="I68" i="2"/>
  <c r="I67" i="2"/>
  <c r="I66" i="2"/>
  <c r="I65" i="2"/>
  <c r="I64" i="2"/>
  <c r="I63" i="2"/>
  <c r="I62" i="2"/>
  <c r="I59" i="2"/>
  <c r="I58" i="2"/>
  <c r="I57" i="2"/>
  <c r="I56" i="2"/>
  <c r="I55" i="2"/>
  <c r="I54" i="2"/>
  <c r="I53" i="2"/>
  <c r="I52" i="2"/>
  <c r="I51" i="2"/>
  <c r="I50" i="2"/>
  <c r="I49" i="2"/>
  <c r="I46" i="2"/>
  <c r="I45" i="2"/>
  <c r="I42" i="2"/>
  <c r="I41" i="2"/>
  <c r="I38" i="2"/>
  <c r="I37" i="2"/>
  <c r="I36" i="2"/>
  <c r="I35" i="2"/>
  <c r="I34" i="2"/>
  <c r="I33" i="2"/>
  <c r="I32" i="2"/>
  <c r="I31" i="2"/>
  <c r="I30" i="2"/>
  <c r="I29" i="2"/>
  <c r="I26" i="2"/>
  <c r="I25" i="2"/>
  <c r="I24" i="2"/>
  <c r="I23" i="2"/>
  <c r="I22" i="2"/>
  <c r="I21" i="2"/>
  <c r="I20" i="2"/>
  <c r="I19" i="2"/>
  <c r="I18" i="2"/>
  <c r="I15" i="2"/>
  <c r="I14" i="2"/>
  <c r="I13" i="2"/>
  <c r="I12" i="2"/>
  <c r="I11" i="2"/>
  <c r="I10" i="2"/>
  <c r="I9" i="2"/>
  <c r="I8" i="2"/>
  <c r="I7" i="2"/>
  <c r="I4" i="2"/>
  <c r="G725" i="2"/>
  <c r="G686" i="2"/>
  <c r="G685" i="2"/>
  <c r="G684" i="2"/>
  <c r="G683" i="2"/>
  <c r="G682" i="2"/>
  <c r="G681" i="2"/>
  <c r="G680" i="2"/>
  <c r="G679" i="2"/>
  <c r="G678" i="2"/>
  <c r="G677" i="2"/>
  <c r="G676" i="2"/>
  <c r="G673" i="2"/>
  <c r="G635" i="2"/>
  <c r="G603" i="2"/>
  <c r="G602" i="2"/>
  <c r="G599" i="2"/>
  <c r="G501" i="2"/>
  <c r="G500" i="2"/>
  <c r="G499" i="2"/>
  <c r="G498" i="2"/>
  <c r="G497" i="2"/>
  <c r="G496" i="2"/>
  <c r="G495" i="2"/>
  <c r="G494" i="2"/>
  <c r="G493" i="2"/>
  <c r="G490" i="2"/>
  <c r="G419" i="2"/>
  <c r="G418" i="2"/>
  <c r="G417" i="2"/>
  <c r="G416" i="2"/>
  <c r="G415" i="2"/>
  <c r="G414" i="2"/>
  <c r="G411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299" i="2"/>
  <c r="G298" i="2"/>
  <c r="G297" i="2"/>
  <c r="G296" i="2"/>
  <c r="G295" i="2"/>
  <c r="G292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6" i="2"/>
  <c r="G145" i="2"/>
  <c r="G144" i="2"/>
  <c r="G143" i="2"/>
  <c r="G142" i="2"/>
  <c r="G141" i="2"/>
  <c r="G140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0" i="2"/>
  <c r="G119" i="2"/>
  <c r="G118" i="2"/>
  <c r="G117" i="2"/>
  <c r="G116" i="2"/>
  <c r="G115" i="2"/>
  <c r="G112" i="2"/>
  <c r="G111" i="2"/>
  <c r="G110" i="2"/>
  <c r="G109" i="2"/>
  <c r="G108" i="2"/>
  <c r="G107" i="2"/>
  <c r="G106" i="2"/>
  <c r="G105" i="2"/>
  <c r="G104" i="2"/>
  <c r="G84" i="2"/>
  <c r="G83" i="2"/>
  <c r="G82" i="2"/>
  <c r="G81" i="2"/>
  <c r="G80" i="2"/>
  <c r="G79" i="2"/>
  <c r="G78" i="2"/>
  <c r="G77" i="2"/>
  <c r="G76" i="2"/>
  <c r="G73" i="2"/>
  <c r="G72" i="2"/>
  <c r="G71" i="2"/>
  <c r="G70" i="2"/>
  <c r="G69" i="2"/>
  <c r="G68" i="2"/>
  <c r="G67" i="2"/>
  <c r="G66" i="2"/>
  <c r="G65" i="2"/>
  <c r="G64" i="2"/>
  <c r="G63" i="2"/>
  <c r="G62" i="2"/>
  <c r="G26" i="2"/>
  <c r="G15" i="2"/>
  <c r="G14" i="2"/>
  <c r="G13" i="2"/>
  <c r="G12" i="2"/>
  <c r="G11" i="2"/>
  <c r="G10" i="2"/>
  <c r="G9" i="2"/>
  <c r="G8" i="2"/>
  <c r="G7" i="2"/>
  <c r="G4" i="2"/>
  <c r="E725" i="2"/>
  <c r="E724" i="2"/>
  <c r="E721" i="2"/>
  <c r="E720" i="2"/>
  <c r="E719" i="2"/>
  <c r="E718" i="2"/>
  <c r="E715" i="2"/>
  <c r="E714" i="2"/>
  <c r="E713" i="2"/>
  <c r="E712" i="2"/>
  <c r="E711" i="2"/>
  <c r="E710" i="2"/>
  <c r="E709" i="2"/>
  <c r="E708" i="2"/>
  <c r="E706" i="2"/>
  <c r="E705" i="2"/>
  <c r="E704" i="2"/>
  <c r="E703" i="2"/>
  <c r="E702" i="2"/>
  <c r="E701" i="2"/>
  <c r="E700" i="2"/>
  <c r="E697" i="2"/>
  <c r="E696" i="2"/>
  <c r="E695" i="2"/>
  <c r="E694" i="2"/>
  <c r="E693" i="2"/>
  <c r="E692" i="2"/>
  <c r="E691" i="2"/>
  <c r="E690" i="2"/>
  <c r="E687" i="2"/>
  <c r="E670" i="2"/>
  <c r="E669" i="2"/>
  <c r="E668" i="2"/>
  <c r="E667" i="2"/>
  <c r="E666" i="2"/>
  <c r="E665" i="2"/>
  <c r="E664" i="2"/>
  <c r="E663" i="2"/>
  <c r="E662" i="2"/>
  <c r="E659" i="2"/>
  <c r="E658" i="2"/>
  <c r="E657" i="2"/>
  <c r="E656" i="2"/>
  <c r="E655" i="2"/>
  <c r="E654" i="2"/>
  <c r="E653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5" i="2"/>
  <c r="E634" i="2"/>
  <c r="E633" i="2"/>
  <c r="E632" i="2"/>
  <c r="E631" i="2"/>
  <c r="E628" i="2"/>
  <c r="E627" i="2"/>
  <c r="E626" i="2"/>
  <c r="E625" i="2"/>
  <c r="E624" i="2"/>
  <c r="E623" i="2"/>
  <c r="E620" i="2"/>
  <c r="E619" i="2"/>
  <c r="E618" i="2"/>
  <c r="E617" i="2"/>
  <c r="E616" i="2"/>
  <c r="E615" i="2"/>
  <c r="E614" i="2"/>
  <c r="E612" i="2"/>
  <c r="E611" i="2"/>
  <c r="E610" i="2"/>
  <c r="E609" i="2"/>
  <c r="E608" i="2"/>
  <c r="E607" i="2"/>
  <c r="E606" i="2"/>
  <c r="E599" i="2"/>
  <c r="E598" i="2"/>
  <c r="E597" i="2"/>
  <c r="E596" i="2"/>
  <c r="E595" i="2"/>
  <c r="E594" i="2"/>
  <c r="E593" i="2"/>
  <c r="E592" i="2"/>
  <c r="E589" i="2"/>
  <c r="E588" i="2"/>
  <c r="E587" i="2"/>
  <c r="E584" i="2"/>
  <c r="E583" i="2"/>
  <c r="E582" i="2"/>
  <c r="E581" i="2"/>
  <c r="E580" i="2"/>
  <c r="E577" i="2"/>
  <c r="E576" i="2"/>
  <c r="E575" i="2"/>
  <c r="E574" i="2"/>
  <c r="E573" i="2"/>
  <c r="E570" i="2"/>
  <c r="E569" i="2"/>
  <c r="E568" i="2"/>
  <c r="E567" i="2"/>
  <c r="E566" i="2"/>
  <c r="E565" i="2"/>
  <c r="E564" i="2"/>
  <c r="E563" i="2"/>
  <c r="E562" i="2"/>
  <c r="E560" i="2"/>
  <c r="E559" i="2"/>
  <c r="E558" i="2"/>
  <c r="E557" i="2"/>
  <c r="E556" i="2"/>
  <c r="E555" i="2"/>
  <c r="E554" i="2"/>
  <c r="E553" i="2"/>
  <c r="E550" i="2"/>
  <c r="E549" i="2"/>
  <c r="E548" i="2"/>
  <c r="E547" i="2"/>
  <c r="E546" i="2"/>
  <c r="E543" i="2"/>
  <c r="E542" i="2"/>
  <c r="E541" i="2"/>
  <c r="E540" i="2"/>
  <c r="E539" i="2"/>
  <c r="E538" i="2"/>
  <c r="E535" i="2"/>
  <c r="E532" i="2"/>
  <c r="E531" i="2"/>
  <c r="E530" i="2"/>
  <c r="E529" i="2"/>
  <c r="E528" i="2"/>
  <c r="E527" i="2"/>
  <c r="E526" i="2"/>
  <c r="E525" i="2"/>
  <c r="E524" i="2"/>
  <c r="E523" i="2"/>
  <c r="E521" i="2"/>
  <c r="E520" i="2"/>
  <c r="E519" i="2"/>
  <c r="E518" i="2"/>
  <c r="E517" i="2"/>
  <c r="E516" i="2"/>
  <c r="E515" i="2"/>
  <c r="E514" i="2"/>
  <c r="E511" i="2"/>
  <c r="E510" i="2"/>
  <c r="E509" i="2"/>
  <c r="E508" i="2"/>
  <c r="E507" i="2"/>
  <c r="E506" i="2"/>
  <c r="E505" i="2"/>
  <c r="E504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8" i="2"/>
  <c r="E427" i="2"/>
  <c r="E425" i="2"/>
  <c r="E423" i="2"/>
  <c r="E422" i="2"/>
  <c r="E411" i="2"/>
  <c r="E410" i="2"/>
  <c r="E409" i="2"/>
  <c r="E408" i="2"/>
  <c r="E407" i="2"/>
  <c r="E406" i="2"/>
  <c r="E405" i="2"/>
  <c r="E404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70" i="2"/>
  <c r="E367" i="2"/>
  <c r="E366" i="2"/>
  <c r="E365" i="2"/>
  <c r="E364" i="2"/>
  <c r="E363" i="2"/>
  <c r="E362" i="2"/>
  <c r="E360" i="2"/>
  <c r="E359" i="2"/>
  <c r="E358" i="2"/>
  <c r="E357" i="2"/>
  <c r="E356" i="2"/>
  <c r="E355" i="2"/>
  <c r="E353" i="2"/>
  <c r="E352" i="2"/>
  <c r="E351" i="2"/>
  <c r="E350" i="2"/>
  <c r="E349" i="2"/>
  <c r="E348" i="2"/>
  <c r="E346" i="2"/>
  <c r="E345" i="2"/>
  <c r="E343" i="2"/>
  <c r="E342" i="2"/>
  <c r="E341" i="2"/>
  <c r="E340" i="2"/>
  <c r="E339" i="2"/>
  <c r="E338" i="2"/>
  <c r="E337" i="2"/>
  <c r="E335" i="2"/>
  <c r="E334" i="2"/>
  <c r="E333" i="2"/>
  <c r="E332" i="2"/>
  <c r="E331" i="2"/>
  <c r="E330" i="2"/>
  <c r="E329" i="2"/>
  <c r="E328" i="2"/>
  <c r="E325" i="2"/>
  <c r="E324" i="2"/>
  <c r="E323" i="2"/>
  <c r="E322" i="2"/>
  <c r="E321" i="2"/>
  <c r="E319" i="2"/>
  <c r="E318" i="2"/>
  <c r="E317" i="2"/>
  <c r="E316" i="2"/>
  <c r="E315" i="2"/>
  <c r="E314" i="2"/>
  <c r="E313" i="2"/>
  <c r="E312" i="2"/>
  <c r="E311" i="2"/>
  <c r="E310" i="2"/>
  <c r="E308" i="2"/>
  <c r="E307" i="2"/>
  <c r="E306" i="2"/>
  <c r="E305" i="2"/>
  <c r="E304" i="2"/>
  <c r="E303" i="2"/>
  <c r="E302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7" i="2"/>
  <c r="E276" i="2"/>
  <c r="E275" i="2"/>
  <c r="E274" i="2"/>
  <c r="E273" i="2"/>
  <c r="E272" i="2"/>
  <c r="E271" i="2"/>
  <c r="E270" i="2"/>
  <c r="E269" i="2"/>
  <c r="E268" i="2"/>
  <c r="E267" i="2"/>
  <c r="E265" i="2"/>
  <c r="E264" i="2"/>
  <c r="E263" i="2"/>
  <c r="E262" i="2"/>
  <c r="E260" i="2"/>
  <c r="E259" i="2"/>
  <c r="E258" i="2"/>
  <c r="E257" i="2"/>
  <c r="E256" i="2"/>
  <c r="E255" i="2"/>
  <c r="E254" i="2"/>
  <c r="E253" i="2"/>
  <c r="E251" i="2"/>
  <c r="E250" i="2"/>
  <c r="E249" i="2"/>
  <c r="E248" i="2"/>
  <c r="E247" i="2"/>
  <c r="E246" i="2"/>
  <c r="E245" i="2"/>
  <c r="E244" i="2"/>
  <c r="E243" i="2"/>
  <c r="E242" i="2"/>
  <c r="E240" i="2"/>
  <c r="E239" i="2"/>
  <c r="E238" i="2"/>
  <c r="E237" i="2"/>
  <c r="E236" i="2"/>
  <c r="E235" i="2"/>
  <c r="E234" i="2"/>
  <c r="E233" i="2"/>
  <c r="E232" i="2"/>
  <c r="E230" i="2"/>
  <c r="E228" i="2"/>
  <c r="E226" i="2"/>
  <c r="E225" i="2"/>
  <c r="E224" i="2"/>
  <c r="E223" i="2"/>
  <c r="E221" i="2"/>
  <c r="E220" i="2"/>
  <c r="E218" i="2"/>
  <c r="E215" i="2"/>
  <c r="E214" i="2"/>
  <c r="E213" i="2"/>
  <c r="E212" i="2"/>
  <c r="E211" i="2"/>
  <c r="E210" i="2"/>
  <c r="E209" i="2"/>
  <c r="E208" i="2"/>
  <c r="E207" i="2"/>
  <c r="E206" i="2"/>
  <c r="E205" i="2"/>
  <c r="E202" i="2"/>
  <c r="E201" i="2"/>
  <c r="E200" i="2"/>
  <c r="E197" i="2"/>
  <c r="E196" i="2"/>
  <c r="E195" i="2"/>
  <c r="E194" i="2"/>
  <c r="E193" i="2"/>
  <c r="E192" i="2"/>
  <c r="E191" i="2"/>
  <c r="E188" i="2"/>
  <c r="E187" i="2"/>
  <c r="E186" i="2"/>
  <c r="E185" i="2"/>
  <c r="E184" i="2"/>
  <c r="E183" i="2"/>
  <c r="E182" i="2"/>
  <c r="E181" i="2"/>
  <c r="E180" i="2"/>
  <c r="E177" i="2"/>
  <c r="E176" i="2"/>
  <c r="E175" i="2"/>
  <c r="E174" i="2"/>
  <c r="E173" i="2"/>
  <c r="E172" i="2"/>
  <c r="E171" i="2"/>
  <c r="E170" i="2"/>
  <c r="E169" i="2"/>
  <c r="E168" i="2"/>
  <c r="E167" i="2"/>
  <c r="E84" i="2"/>
  <c r="E59" i="2"/>
  <c r="E58" i="2"/>
  <c r="E57" i="2"/>
  <c r="E56" i="2"/>
  <c r="E55" i="2"/>
  <c r="E54" i="2"/>
  <c r="E53" i="2"/>
  <c r="E52" i="2"/>
  <c r="E51" i="2"/>
  <c r="E50" i="2"/>
  <c r="E49" i="2"/>
  <c r="E46" i="2"/>
  <c r="E45" i="2"/>
  <c r="E42" i="2"/>
  <c r="E41" i="2"/>
  <c r="E38" i="2"/>
  <c r="E37" i="2"/>
  <c r="E36" i="2"/>
  <c r="E35" i="2"/>
  <c r="E34" i="2"/>
  <c r="E33" i="2"/>
  <c r="E32" i="2"/>
  <c r="E31" i="2"/>
  <c r="E30" i="2"/>
  <c r="E29" i="2"/>
  <c r="E26" i="2"/>
  <c r="E25" i="2"/>
  <c r="E24" i="2"/>
  <c r="E23" i="2"/>
  <c r="E22" i="2"/>
  <c r="E21" i="2"/>
  <c r="E20" i="2"/>
  <c r="E19" i="2"/>
  <c r="E18" i="2"/>
  <c r="E4" i="2"/>
  <c r="C725" i="2"/>
  <c r="C101" i="2"/>
  <c r="C100" i="2"/>
  <c r="C99" i="2"/>
  <c r="C98" i="2"/>
  <c r="C97" i="2"/>
  <c r="C96" i="2"/>
  <c r="C95" i="2"/>
  <c r="C94" i="2"/>
  <c r="C93" i="2"/>
  <c r="C92" i="2"/>
  <c r="C91" i="2"/>
  <c r="C90" i="2"/>
  <c r="C88" i="2"/>
  <c r="C87" i="2"/>
  <c r="C84" i="2"/>
</calcChain>
</file>

<file path=xl/sharedStrings.xml><?xml version="1.0" encoding="utf-8"?>
<sst xmlns="http://schemas.openxmlformats.org/spreadsheetml/2006/main" count="905" uniqueCount="567">
  <si>
    <t>ประกาศนียบัตรบัณฑิต</t>
  </si>
  <si>
    <t>ศึกษาศาสตร์</t>
  </si>
  <si>
    <t>ประกาศนียบัตรบัณฑิต แขนงวิชาหลักสูตรและการสอน</t>
  </si>
  <si>
    <t>20215 แขนงวิชาหลักสูตรและการสอน(1)</t>
  </si>
  <si>
    <t>20225 แขนงวิชาหลักสูตรและการสอน(1.5)</t>
  </si>
  <si>
    <t>ปริญญาโท</t>
  </si>
  <si>
    <t>ศิลปศาสตร์</t>
  </si>
  <si>
    <t>ศิลปศาสตรมหาบัณฑิต แขนงวิชาสารสนเทศศาสตร์(10106)</t>
  </si>
  <si>
    <t>10106 แขนงวิชาสารสนเทศศาสตร์</t>
  </si>
  <si>
    <t>นิเทศศาสตร์</t>
  </si>
  <si>
    <t>นิเทศศาสตรมหาบัณฑิต</t>
  </si>
  <si>
    <t>(15000) นิเทศศาสตรมหาบัณฑิต</t>
  </si>
  <si>
    <t>นิเทศศาสตรมหาบัณฑิต แขนงวิชาการบริหารกิจการสื่อสาร(15406)</t>
  </si>
  <si>
    <t>15406 แขนงวิชาการบริหารกิจการสื่อสาร</t>
  </si>
  <si>
    <t>นิเทศศาสตรมหาบัณฑิต แขนงวิชาการบูรณาการการสื่อสาร(15306)</t>
  </si>
  <si>
    <t>15306 แขนงวิชาการบูรณาการการสื่อสาร</t>
  </si>
  <si>
    <t>นิเทศศาสตรมหาบัณฑิต แขนงวิชานวัตกรรมการสื่อสารทางการเมืองและการปกครองท้องถิ่น(15206)</t>
  </si>
  <si>
    <t>15206 แขนงวิชานวัตกรรมการสื่อสารทางการเมืองและการปกครองท้องถิ่น</t>
  </si>
  <si>
    <t>ศึกษาศาสตรมหาบัณฑิต แขนงวิชาเทคโนโลยีและสื่อสารการศึกษา(20706)</t>
  </si>
  <si>
    <t>20706 แขนงวิชาเทคโนโลยีและสื่อสารการศึกษา</t>
  </si>
  <si>
    <t>ศึกษาศาสตรมหาบัณฑิต แขนงวิชาการแนะแนวและการปรึกษาเชิงจิตวิทยา(20806)</t>
  </si>
  <si>
    <t>20806 แขนงวิชาการแนะแนวและการปรึกษาเชิงจิตวิทยา</t>
  </si>
  <si>
    <t>ศึกษาศาสตรมหาบัณฑิต แขนงวิชาการวัดและประเมินผลการศึกษา(20506)</t>
  </si>
  <si>
    <t>20506 แขนงวิชาการวัดและประเมินผลการศึกษา</t>
  </si>
  <si>
    <t>ศึกษาศาสตรมหาบัณฑิต แขนงวิชาการศึกษานอกระบบและการศึกษาตามอัธยาศัย(20906)</t>
  </si>
  <si>
    <t>20926 วิชาเอกบริหารการศึกษานอกระบบและการศึกษาตามอัธยาศัย</t>
  </si>
  <si>
    <t>ศึกษาศาสตรมหาบัณฑิต แขนงวิชาบริหารการศึกษา(20306)</t>
  </si>
  <si>
    <t>20306 แขนงวิชาบริหารการศึกษา</t>
  </si>
  <si>
    <t>ศึกษาศาสตรมหาบัณฑิต แขนงวิชาหลักสูตรและการสอน(20106)</t>
  </si>
  <si>
    <t>20116 วิชาเอกปฐมวัยศึกษา</t>
  </si>
  <si>
    <t>20236 วิชาเอกภาษาไทย</t>
  </si>
  <si>
    <t>20246 วิชาเอกคณิตศาสตร์</t>
  </si>
  <si>
    <t>20256 วิชาเอกสังคมศึกษา</t>
  </si>
  <si>
    <t>20276 วิชาเอกภาษาอังกฤษ</t>
  </si>
  <si>
    <t>211 กลุ่มวิชาปฐมวัยศึกษา</t>
  </si>
  <si>
    <t>213 กลุ่มวิชาภาษาไทย</t>
  </si>
  <si>
    <t>214 กลุ่มวิชาคณิตศาสตร์</t>
  </si>
  <si>
    <t>215 กลุ่มวิชาสังคมศึกษา</t>
  </si>
  <si>
    <t>217 กลุ่มวิชาภาษาอังกฤษ</t>
  </si>
  <si>
    <t>ศึกษาศาสตรมหาบัณฑิต วิชาเอกวิทยาศาสตร์ศึกษา</t>
  </si>
  <si>
    <t>20296 วิชาเอกวิทยาศาสตร์ศึกษา</t>
  </si>
  <si>
    <t>วิทยาการจัดการ</t>
  </si>
  <si>
    <t>บริหารธุรกิจมหาบัณฑิต</t>
  </si>
  <si>
    <t>30116 กลุ่มวิชาการจัดการทั่วไป</t>
  </si>
  <si>
    <t>30126 กลุ่มวิชาการจัดการทรัพยากรมนุษย์</t>
  </si>
  <si>
    <t>30136 กลุ่มวิชาการจัดการการท่องเที่ยวและการขนส่งทางอากาศ</t>
  </si>
  <si>
    <t>บริหารธุรกิจมหาบัณฑิต แขนงวิชาการจัดการธุรกิจและการบริการ(30406)</t>
  </si>
  <si>
    <t>30416 กลุ่มวิชาการตลาด</t>
  </si>
  <si>
    <t>30426 กลุ่มวิชาการเงินและการบัญชี</t>
  </si>
  <si>
    <t>30436 กลุ่มวิชาการบริการ</t>
  </si>
  <si>
    <t>30446 กลุ่มวิชาการบริการและการตลาด</t>
  </si>
  <si>
    <t>30456 กลุ่มวิชาการเงินและการบัญชี</t>
  </si>
  <si>
    <t>30466 กลุ่มวิชาการจัดการองค์กรเชิงอัจฉริยะ</t>
  </si>
  <si>
    <t>บริหารธุรกิจมหาบัณฑิต แขนงวิชาบริหารธุรกิจ(30106)</t>
  </si>
  <si>
    <t>30106 แขนงวิชาบริหารธุรกิจ</t>
  </si>
  <si>
    <t>รัฐประศาสนศาสตรมหาบัณฑิต แขนงวิชา(326)</t>
  </si>
  <si>
    <t>32626-</t>
  </si>
  <si>
    <t>รัฐประศาสนศาสตรมหาบัณฑิต แขนงวิชาบริหารรัฐกิจ(30206)</t>
  </si>
  <si>
    <t>30216 วิชาเอกรัฐประศาสนศาสตร์</t>
  </si>
  <si>
    <t>นิติศาสตร์</t>
  </si>
  <si>
    <t>นิติศาสตรมหาบัณฑิต</t>
  </si>
  <si>
    <t>40116 วิชาเอกกฎหมายธุรกิจ</t>
  </si>
  <si>
    <t>40126 วิชาเอกกฎหมายมหาชน</t>
  </si>
  <si>
    <t>40136 วิชาเอกกฎหมายอาญาและกระบวนการยุติธรรม</t>
  </si>
  <si>
    <t>411 กลุ่มวิชากฎหมายธุรกิจ</t>
  </si>
  <si>
    <t>412 กลุ่มวิชากฎหมายมหาชน</t>
  </si>
  <si>
    <t>413 กลุ่มวิชากฎหมายอาญาและกระบวนการยุติธรรม</t>
  </si>
  <si>
    <t>วิทยาศาสตร์สุขภาพ</t>
  </si>
  <si>
    <t>วิทยาศาสตรมหาบัณฑิต วิชาเอกการจัดการสิ่งแวดล้อมอุตสาหกรรม</t>
  </si>
  <si>
    <t>50127 วิชาเอกการจัดการสิ่งแวดล้อมอุตสาหกรรม</t>
  </si>
  <si>
    <t>สาธารณสุขศาสตรมหาบัณฑิต</t>
  </si>
  <si>
    <t>501 กลุ่มวิชาบริหารสาธารณสุข</t>
  </si>
  <si>
    <t>502 กลุ่มวิชาบริหารโรงพยาบาล</t>
  </si>
  <si>
    <t>พยาบาลศาสตร์</t>
  </si>
  <si>
    <t>พยาบาลศาสตรมหาบัณฑิต แขนงวิชาการบริหารการพยาบาล(51106)</t>
  </si>
  <si>
    <t>51106 แขนงวิชาการบริหารการพยาบาล</t>
  </si>
  <si>
    <t>พยาบาลศาสตรมหาบัณฑิต สาขาวิชาการบริหารการพยาบาล(51107)</t>
  </si>
  <si>
    <t>51107 สาขาวิชาการบริหารทางการพยาบาล</t>
  </si>
  <si>
    <t>พยาบาลศาสตรมหาบัณฑิต สาขาวิชาการพยาบาลเวชปฏิบัติชุมชน(51207)</t>
  </si>
  <si>
    <t>51207 สาขาวิชาการพยาบาลเวชปฏิบัติชุมชน</t>
  </si>
  <si>
    <t>เศรษฐศาสตร์</t>
  </si>
  <si>
    <t>เศรษฐศาสตรมหาบัณฑิต</t>
  </si>
  <si>
    <t>611 กลุ่มวิชาเศรษฐศาสตร์</t>
  </si>
  <si>
    <t>612 กลุ่มวิชาเศรษฐศาสตร์ธุรกิจ</t>
  </si>
  <si>
    <t>เศรษฐศาสตรมหาบัณฑิต วิชาเอกเศรษฐศาสตร์</t>
  </si>
  <si>
    <t>60116 วิชาเอกเศรษฐศาสตร์</t>
  </si>
  <si>
    <t>เศรษฐศาสตรมหาบัณฑิต วิชาเอกเศรษฐศาสตร์ธุรกิจ</t>
  </si>
  <si>
    <t>60126 วิชาเอกเศรษฐศาสตร์ธุรกิจ</t>
  </si>
  <si>
    <t>มนุษยนิเวศศาสตร์</t>
  </si>
  <si>
    <t>วิทยาศาสตรมหาบัณฑิต แขนงวิชาวิทยาการอาหารและโภชนาการ(70206)</t>
  </si>
  <si>
    <t>70216 วิชาเอกการจัดการระบบอาหารเพื่อโภชนาการ</t>
  </si>
  <si>
    <t>วิทยาศาสตรมหาบัณฑิต วิชาเอกการจัดการระบบอาหารเพื่อโภชนาการ</t>
  </si>
  <si>
    <t>70217 วิชาเอกการจัดการระบบอาหารเพื่อโภชนาการ</t>
  </si>
  <si>
    <t>รัฐศาสตร์</t>
  </si>
  <si>
    <t>รัฐศาสตรมหาบัณฑิต</t>
  </si>
  <si>
    <t>811 กลุ่มวิชาการเมืองการปกครอง</t>
  </si>
  <si>
    <t>812 กลุ่มวิชาการเมืองการปกครองท้องถิ่น</t>
  </si>
  <si>
    <t>รัฐศาสตรมหาบัณฑิต วิชาเอกการเมืองการปกครอง</t>
  </si>
  <si>
    <t>80000 วิชาเอกการเมืองการปกครอง</t>
  </si>
  <si>
    <t>รัฐศาสตรมหาบัณฑิต วิชาเอกการเมืองการปกครองท้องถิ่น</t>
  </si>
  <si>
    <t>80001 วิชาเอกการเมืองการปกครองท้องถิ่น</t>
  </si>
  <si>
    <t>เกษตรศาสตร์และสหกรณ์</t>
  </si>
  <si>
    <t>เกษตรศาสตรมหาบัณฑิต วิชาเอกการจัดการทรัพยากรเกษตร</t>
  </si>
  <si>
    <t>90317 วิชาเอกการจัดการทรัพยากรเกษตร</t>
  </si>
  <si>
    <t>เกษตรศาสตรมหาบัณฑิต วิชาเอกส่งเสริมและพัฒนาการเกษตร</t>
  </si>
  <si>
    <t>90127 วิชาเอกส่งเสริมและพัฒนาการเกษตร</t>
  </si>
  <si>
    <t>บริหารธุรกิจมหาบัณฑิต แขนงวิชาสหกรณ์(90206)</t>
  </si>
  <si>
    <t>90206 แขนงวิชาสหกรณ์</t>
  </si>
  <si>
    <t>วิทยาศาสตร์และเทคโนโลยี</t>
  </si>
  <si>
    <t>วิทยาศาสตรมหาบัณฑิต แขนงวิชาเทคโนโลยีการจัดการทางวิศวกรรม(96306)</t>
  </si>
  <si>
    <t>96306 แขนงวิชาเทคโนโลยีการจัดการทางวิศวกรรม</t>
  </si>
  <si>
    <t>วิทยาศาสตรมหาบัณฑิต แขนงวิชาเทคโนโลยีดิจิทัล(96406)</t>
  </si>
  <si>
    <t>96416 กลุ่มวิชาวิทยาการดิจิทัล</t>
  </si>
  <si>
    <t>96426 กลุ่มวิชาเทคโนโลยีสารสนเทศและนวัตกรรมติจิทัล</t>
  </si>
  <si>
    <t>วิทยาศาสตรมหาบัณฑิต แขนงวิชาเทคโนโลยีสารสนเทศและการสื่อสาร(96106)</t>
  </si>
  <si>
    <t>96106 แขนงวิชาเทคโนโลยีสารสนเทศและการสื่อสาร</t>
  </si>
  <si>
    <t>วิทยาศาสตรมหาบัณฑิต แขนงวิชาเทคโนโลยีอุตสาหกรรม(96206)</t>
  </si>
  <si>
    <t>96206 แขนงวิชาเทคโนโลยีอุตสาหกรรม</t>
  </si>
  <si>
    <t>ปริญญาเอก</t>
  </si>
  <si>
    <t>ปรัชญาดุษฎีบัณฑิต แขนงวิชาสารสนเทศศาสตร์(10108)</t>
  </si>
  <si>
    <t>10108 แขนงวิชาสารสนเทศศาสตร์</t>
  </si>
  <si>
    <t>ปรัชญาดุษฎีบัณฑิต แขนงวิชานวัตกรรมการสื่อสารทางการเมืองและการปกครองท้องถิ่น(15208)</t>
  </si>
  <si>
    <t>15208 แขนงวิชานวัตกรรมการสื่อสารทางการเมืองและการปกครองท้องถิ่น</t>
  </si>
  <si>
    <t>ปรัชญาดุษฎีบัณฑิต สาขาวิชานิเทศศาสตร์</t>
  </si>
  <si>
    <t>(15000) สาขาวิชานิเทศศาสตร์</t>
  </si>
  <si>
    <t>ปรัชญาดุษฎีบัณฑิต แขนงวิชาเทคโนโลยีและสื่อสารการศึกษา(20728)</t>
  </si>
  <si>
    <t>20728 แขนงวิชาเทคโนโลยีและสื่อสารการศึกษา</t>
  </si>
  <si>
    <t>ปรัชญาดุษฎีบัณฑิต แขนงวิชาและการสอน(20128)</t>
  </si>
  <si>
    <t>20128 แขนงวิชาหลักสูตรและการสอน</t>
  </si>
  <si>
    <t>ปรัชญาดุษฎีบัณฑิต แขนงวิชาการแนะแนวและการปรึกษาเชิงจิตวิทยา(20528)</t>
  </si>
  <si>
    <t>20528 แขนงวิชาการแนะแนวและการปรึกษาเชิงจิตวิทยา</t>
  </si>
  <si>
    <t>ปรัชญาดุษฎีบัณฑิต แขนงวิชาการวัดและประเมินผลการศึกษา(20428)</t>
  </si>
  <si>
    <t>20428 แขนงวิชาการวัดและประเมินผลการศึกษา</t>
  </si>
  <si>
    <t>ปรัชญาดุษฎีบัณฑิต แขนงวิชาบริหารการศึกษา(20318)</t>
  </si>
  <si>
    <t>20318 แขนงวิชาบริหารการศึกษา</t>
  </si>
  <si>
    <t>บริหารธุรกิจดุษฎีบัณฑิต แขนงวิชาการจัดการธุรกิจและการบริการ(30308)</t>
  </si>
  <si>
    <t>30308 แขนงวิชาการจัดการธุรกิจและการบริการ</t>
  </si>
  <si>
    <t>ปรัชญาดุษฎีบัณฑิต แขนงวิชารัฐประศาสนศาสตร์(30208)</t>
  </si>
  <si>
    <t>30208 แขนงวิชารัฐประศาสนศาสตร์</t>
  </si>
  <si>
    <t>นิติศาสตรดุษฎีบัณฑิต</t>
  </si>
  <si>
    <t>(40000) นิติศาสตรดุษฎีบัณฑิต</t>
  </si>
  <si>
    <t>ปรัชญาดุษฎีบัณฑิต แขนงวิชาสาธารณสุขศาสตร์(50108)</t>
  </si>
  <si>
    <t>50108 แขนงวิชาสาธารณสุขศาสตร์</t>
  </si>
  <si>
    <t>รัฐศาสตรดุษฎีบัณฑิต</t>
  </si>
  <si>
    <t>(80000) รัฐศาสตรดุษฎีบัณฑิต</t>
  </si>
  <si>
    <t>ปรัชญาดุษฎีบัณฑิต วิชาเอกการจัดการการผลิตพืชและการพัฒนา</t>
  </si>
  <si>
    <t>90318 วิชาเอกการจัดการการผลิตพืชและการพัฒนา</t>
  </si>
  <si>
    <t>ปรัชญาดุษฎีบัณฑิต วิชาเอกส่งเสริมและพัฒนาการเกษตร</t>
  </si>
  <si>
    <t>90128 วิชาเอกส่งเสริมและพัฒนาการเกษตร</t>
  </si>
  <si>
    <t>13901มิติสารสนเทศศาสตร์</t>
  </si>
  <si>
    <t>13902การวิจัยและระเบียบวิธีวิจัยขั้นสูงทางสารสนเทศศาสตร์</t>
  </si>
  <si>
    <t>13998ดุษฎีนิพนธ์(สารสนเทศศาสตร์)10</t>
  </si>
  <si>
    <t>13998ดุษฎีนิพนธ์(สารสนเทศศาสตร์)11</t>
  </si>
  <si>
    <t>13998ดุษฎีนิพนธ์(สารสนเทศศาสตร์)12</t>
  </si>
  <si>
    <t>13998ดุษฎีนิพนธ์(สารสนเทศศาสตร์)6</t>
  </si>
  <si>
    <t>13998ดุษฎีนิพนธ์(สารสนเทศศาสตร์)7</t>
  </si>
  <si>
    <t>13998ดุษฎีนิพนธ์(สารสนเทศศาสตร์)8</t>
  </si>
  <si>
    <t>13998ดุษฎีนิพนธ์(สารสนเทศศาสตร์)9</t>
  </si>
  <si>
    <t>1100ประมวลความรู้สารสนเทศศาสตร์</t>
  </si>
  <si>
    <t>13721การจัดการขั้นสูงสำหรับองค์การสารสนเทศ</t>
  </si>
  <si>
    <t>13722การวิจัยและสถิติประยุกต์ทางสารสนเทศศาสตร์</t>
  </si>
  <si>
    <t>13723การจัดโครงสร้างสารสนเทศและการค้นคืน</t>
  </si>
  <si>
    <t>13787การศึกษาค้นคว้าอิสระ</t>
  </si>
  <si>
    <t>13788วิทยานิพนธ์1</t>
  </si>
  <si>
    <t>13788วิทยานิพนธ์3</t>
  </si>
  <si>
    <t>13788วิทยานิพนธ์4</t>
  </si>
  <si>
    <t>15714ทฤษฎีการสื่อสาร</t>
  </si>
  <si>
    <t>15715การวิจัยการสื่อสาร</t>
  </si>
  <si>
    <t>15717การบูรณาการการสื่อสาร</t>
  </si>
  <si>
    <t>15720วิทยานิพนธ์1</t>
  </si>
  <si>
    <t>15720วิทยานิพนธ์2</t>
  </si>
  <si>
    <t>15720วิทยานิพนธ์3</t>
  </si>
  <si>
    <t>15720วิทยานิพนธ์4</t>
  </si>
  <si>
    <t>15721การศึกษาค้นคว้าอิสระ</t>
  </si>
  <si>
    <t>15722การอบรมเข้มเสริมประสบการณ์มหาบัณฑิตนิเทศศาสตร์</t>
  </si>
  <si>
    <t>1500ประมวลความรู้นิเทศศาสตร์</t>
  </si>
  <si>
    <t>16722วิทยานิพนธ์3</t>
  </si>
  <si>
    <t>16722วิทยานิพนธ์4</t>
  </si>
  <si>
    <t>1510ประมวลความรู้นวัตกรรมการสื่อสารทางการเมืองและการปกครองท้องถิ่น</t>
  </si>
  <si>
    <t>17706แนวคิดและทฤษฎีการสื่อสารทางการเมืองและการปกครองท้องถิ่น</t>
  </si>
  <si>
    <t>17707การวิจัยการสื่อสารทางการเมืองและการปกครองท้องถิ่น</t>
  </si>
  <si>
    <t>17713วิทยานิพนธ์1</t>
  </si>
  <si>
    <t>17713วิทยานิพนธ์2</t>
  </si>
  <si>
    <t>17713วิทยานิพนธ์3</t>
  </si>
  <si>
    <t>17713วิทยานิพนธ์4</t>
  </si>
  <si>
    <t>17714การศึกษาค้นคว้าอิสระ</t>
  </si>
  <si>
    <t>17715การอบรมเข้มเสริมประสบการณ์มหาบัณฑิตนวัตกรรมการสื่อสารทางการเมืองและการปกครองท้องถิ่น</t>
  </si>
  <si>
    <t>17721การพัฒนาผู้นำทางการเมืองและการปกครองท้องถิ่นด้านการสื่อสาร</t>
  </si>
  <si>
    <t xml:space="preserve">17722การเป็นผู้ประกอบการด้านการสื่อสารทางการเมืองและการปกครองท้องถิ่น	</t>
  </si>
  <si>
    <t>17904หลักและทฤษฎีการสื่อสารทางการเมืองและการปกครองท้องถิ่นขั้นสูง</t>
  </si>
  <si>
    <t>17905การวิจัยและการพัฒนานวัตกรรมการสื่อสารทางการเมืองและการปกครองท้องถิ่นขั้นสูง</t>
  </si>
  <si>
    <t>17906ดุษฎีนิพนธ์10</t>
  </si>
  <si>
    <t>17906ดุษฎีนิพนธ์11</t>
  </si>
  <si>
    <t>17906ดุษฎีนิพนธ์12</t>
  </si>
  <si>
    <t>17906ดุษฎีนิพนธ์4</t>
  </si>
  <si>
    <t>17906ดุษฎีนิพนธ์5</t>
  </si>
  <si>
    <t>17906ดุษฎีนิพนธ์6</t>
  </si>
  <si>
    <t>17906ดุษฎีนิพนธ์7</t>
  </si>
  <si>
    <t>17906ดุษฎีนิพนธ์8</t>
  </si>
  <si>
    <t>17906ดุษฎีนิพนธ์9</t>
  </si>
  <si>
    <t>17907สัมมนาเข้มเสริมประสบการณ์ดุษฎีบัณฑิตนวัตกรรมการสื่อสารทางการเมืองและการปกครองท้องถิ่น</t>
  </si>
  <si>
    <t>17901ทฤษฎีการสื่อสารและสังคมศาสตร์ขั้นสูง</t>
  </si>
  <si>
    <t>17902การวิจัยทางนิเทศศาสตร์ขั้นสูง</t>
  </si>
  <si>
    <t>17998ดุษฎีนิพนธ์1</t>
  </si>
  <si>
    <t>17998ดุษฎีนิพนธ์2</t>
  </si>
  <si>
    <t>17998ดุษฎีนิพนธ์3</t>
  </si>
  <si>
    <t>17998ดุษฎีนิพนธ์7</t>
  </si>
  <si>
    <t>17998ดุษฎีนิพนธ์8</t>
  </si>
  <si>
    <t>17998ดุษฎีนิพนธ์9</t>
  </si>
  <si>
    <t>20506การพัฒนาหลักสูตรและสื่อการเรียนการสอน</t>
  </si>
  <si>
    <t>20507วิทยาการการจัดการเรียนรู้</t>
  </si>
  <si>
    <t>20509ความเป็นครู</t>
  </si>
  <si>
    <t>20510วิทยาการการจัดการเรียนรู้ในระดับปฐมวัย</t>
  </si>
  <si>
    <t>20511วิทยาการการจัดการเรียนรู้กลุ่มสาระการเรียนรู้ภาษาไทย</t>
  </si>
  <si>
    <t>20512วิทยาการการจัดการเรียนรู้กลุ่มสาระการเรียนรู้ภาษาต่างประเทศ(ภาษาอังกฤษ)</t>
  </si>
  <si>
    <t>20513วิทยาการการจัดการเรียนรู้กลุ่มสาระการเรียนรู้สังคมศึกษาศาสนาและวัฒนธรรม</t>
  </si>
  <si>
    <t>20514วิทยาการการจัดการเรียนรู้กลุ่มสาระการเรียนรู้วิทยาศาสตร์และเทคโนโลยี</t>
  </si>
  <si>
    <t>20515วิทยาการการจัดการเรียนรู้กลุ่มสาระการเรียนรู้คณิตศาสตร์</t>
  </si>
  <si>
    <t>20516วิทยาการการจัดการเรียนรู้กลุ่มสาระการเรียนรู้การงานอาชีพ</t>
  </si>
  <si>
    <t>20596การฝึกประสบการณ์วิชาชีพครู1</t>
  </si>
  <si>
    <t>20596การฝึกประสบการณ์วิชาชีพครู3</t>
  </si>
  <si>
    <t>20596การฝึกประสบการณ์วิชาชีพครู4</t>
  </si>
  <si>
    <t>20905ระเบียบวิธีวิจัยขั้นสูง</t>
  </si>
  <si>
    <t>22995ดุษฎีนิพนธ์1</t>
  </si>
  <si>
    <t>22995ดุษฎีนิพนธ์2</t>
  </si>
  <si>
    <t>22995ดุษฎีนิพนธ์3</t>
  </si>
  <si>
    <t>22995ดุษฎีนิพนธ์4</t>
  </si>
  <si>
    <t>22995ดุษฎีนิพนธ์5</t>
  </si>
  <si>
    <t>22995ดุษฎีนิพนธ์6</t>
  </si>
  <si>
    <t>22995ดุษฎีนิพนธ์7</t>
  </si>
  <si>
    <t>27904แนวคิดทฤษฎีทางเทคโนโลยีและสื่อสารการศึกษา</t>
  </si>
  <si>
    <t>22904แนวคิดและทฤษฎีที่เกี่ยวข้องกับหลักสูตรและการสอน</t>
  </si>
  <si>
    <t>20997สัมมนาเข้มเสริมประสบการณ์ดุษฎีบัณฑิตศึกษาศาสตร์</t>
  </si>
  <si>
    <t>25905แนวคิดทางการแนะแนวและทฤษฎีการปรึกษาเชิงจิตวิทยาขั้นสูง</t>
  </si>
  <si>
    <t>22995ดุษฎีนิพนธ์12</t>
  </si>
  <si>
    <t>22995ดุษฎีนิพนธ์10</t>
  </si>
  <si>
    <t>22995ดุษฎีนิพนธ์9</t>
  </si>
  <si>
    <t>22995ดุษฎีนิพนธ์11</t>
  </si>
  <si>
    <t>22995ดุษฎีนิพนธ์8</t>
  </si>
  <si>
    <t>23906การวิเคราะห์เชิงวิพากษ์และการประยุกต์ใช้ทฤษฎีทางการบริหารการศึกษา</t>
  </si>
  <si>
    <t>23996ดุษฎีนิพนธ์(บริหารการศึกษา)10</t>
  </si>
  <si>
    <t>23996ดุษฎีนิพนธ์(บริหารการศึกษา)11</t>
  </si>
  <si>
    <t>23996ดุษฎีนิพนธ์(บริหารการศึกษา)4</t>
  </si>
  <si>
    <t>23996ดุษฎีนิพนธ์(บริหารการศึกษา)5</t>
  </si>
  <si>
    <t>23996ดุษฎีนิพนธ์(บริหารการศึกษา)6</t>
  </si>
  <si>
    <t>23996ดุษฎีนิพนธ์(บริหารการศึกษา)7</t>
  </si>
  <si>
    <t>23997ดุษฎีนิพนธ์4</t>
  </si>
  <si>
    <t>23997ดุษฎีนิพนธ์5</t>
  </si>
  <si>
    <t>23997ดุษฎีนิพนธ์6</t>
  </si>
  <si>
    <t>23997ดุษฎีนิพนธ์7</t>
  </si>
  <si>
    <t>23996ดุษฎีนิพนธ์(บริหารการศึกษา)9</t>
  </si>
  <si>
    <t>23996ดุษฎีนิพนธ์(บริหารการศึกษา)8</t>
  </si>
  <si>
    <t>23997ดุษฎีนิพนธ์8</t>
  </si>
  <si>
    <t>23997ดุษฎีนิพนธ์9</t>
  </si>
  <si>
    <t>23997ดุษฎีนิพนธ์10</t>
  </si>
  <si>
    <t>2700ประมวลความรู้เทคโนโลยีและสื่อสารการศึกษา</t>
  </si>
  <si>
    <t>27702การวิจัยเทคโนโลยีและสื่อสารการศึกษา</t>
  </si>
  <si>
    <t>27703การจัดระบบทางการศึกษา</t>
  </si>
  <si>
    <t>27708สื่ออิเล็กทรอนิกส์และโทรคมนาคมเพื่อการศึกษา</t>
  </si>
  <si>
    <t>27794การศึกษาค้นคว้าอิสระ</t>
  </si>
  <si>
    <t>27795วิทยานิพนธ์1</t>
  </si>
  <si>
    <t>27795วิทยานิพนธ์2</t>
  </si>
  <si>
    <t>27795วิทยานิพนธ์3</t>
  </si>
  <si>
    <t>27795วิทยานิพนธ์4</t>
  </si>
  <si>
    <t>27796ประสบการณ์วิชาชีพมหาบัณฑิตเทคโนโลยีและสื่อสารการศึกษา</t>
  </si>
  <si>
    <t>27706เทคโนโลยีและสื่อสารการสอนและการฝึกอบรม</t>
  </si>
  <si>
    <t>2500ประมวลความรู้การแนะแนวและการปรึกษาเชิงจิตวิทยา</t>
  </si>
  <si>
    <t>25711แนวคิดทางการแนะแนวและทฤษฎีการปรึกษาเชิงจิตวิทยา</t>
  </si>
  <si>
    <t>25712การวิจัยทางการแนะแนวและการปรึกษาเชิงจิตวิทยา</t>
  </si>
  <si>
    <t>25715การแนะแนวและการปรึกษาเชิงจิตวิทยาในองค์กร</t>
  </si>
  <si>
    <t>25794การศึกษาค้นคว้าอิสระ</t>
  </si>
  <si>
    <t>25795วิทยานิพนธ์1</t>
  </si>
  <si>
    <t>25795วิทยานิพนธ์2</t>
  </si>
  <si>
    <t>25795วิทยานิพนธ์3</t>
  </si>
  <si>
    <t>25795วิทยานิพนธ์4</t>
  </si>
  <si>
    <t>24731การวิจัยทางการวัดและประเมินผลการศึกษา</t>
  </si>
  <si>
    <t>24732ทฤษฎีการวัดและประเมินผลการศึกษาและการประเมินโครงการ</t>
  </si>
  <si>
    <t>24793ประสบการณ์วิชาชีพมหาบัณฑิตการวัดและประเมินผลการศึกษา</t>
  </si>
  <si>
    <t>24795วิทยานิพนธ์1</t>
  </si>
  <si>
    <t>24795วิทยานิพนธ์2</t>
  </si>
  <si>
    <t>24795วิทยานิพนธ์3</t>
  </si>
  <si>
    <t>24795วิทยานิพนธ์4</t>
  </si>
  <si>
    <t>26794การศึกษาค้นคว้าอิสระ</t>
  </si>
  <si>
    <t>26795วิทยานิพนธ์4</t>
  </si>
  <si>
    <t>26796ประสบการณ์วิชาชีพมหาบัณฑิตการศึกษานอกระบบและการศึกษาตามอัธยาศัย</t>
  </si>
  <si>
    <t>2300ประมวลความรู้บริหารการศึกษา</t>
  </si>
  <si>
    <t>23720ทฤษฎีและแนวปฏิบัติในการบริหารการศึกษา</t>
  </si>
  <si>
    <t>23723นโยบายการวางแผนและการพัฒนาคุณภาพการศึกษา</t>
  </si>
  <si>
    <t>23727การพัฒนาระบบการจัดการเรียนรู้</t>
  </si>
  <si>
    <t>23728นวัตกรรมการบริหารการศึกษาและภาวะผู้นำ</t>
  </si>
  <si>
    <t>23729ระบบสารสนเทศและเทคโนโลยีเพื่อการบริหารการศึกษา</t>
  </si>
  <si>
    <t>23787การศึกษาค้นคว้าอิสระ(บริหารการศึกษา)</t>
  </si>
  <si>
    <t>23788วิทยานิพนธ์(บริหารการศึกษา)1</t>
  </si>
  <si>
    <t>23788วิทยานิพนธ์(บริหารการศึกษา)2</t>
  </si>
  <si>
    <t>23788วิทยานิพนธ์(บริหารการศึกษา)3</t>
  </si>
  <si>
    <t>23788วิทยานิพนธ์(บริหารการศึกษา)4</t>
  </si>
  <si>
    <t>20795วิทยานิพนธ์2</t>
  </si>
  <si>
    <t>20794การศึกษาค้นคว้าอิสระ</t>
  </si>
  <si>
    <t>20795วิทยานิพนธ์4</t>
  </si>
  <si>
    <t>20795วิทยานิพนธ์3</t>
  </si>
  <si>
    <t>20796ประสบการณ์วิชาชีพมหาบัณฑิตหลักสูตรและการสอน</t>
  </si>
  <si>
    <t>20795วิทยานิพนธ์1</t>
  </si>
  <si>
    <t>2110ประมวลความรู้ปฐมวัยศึกษา</t>
  </si>
  <si>
    <t>22740หลักการและแนวคิดทางการปฐมวัยศึกษา</t>
  </si>
  <si>
    <t>22742การบริหารจัดการสถานศึกษาปฐมวัย</t>
  </si>
  <si>
    <t>22744การจัดประสบการณ์สำหรับเด็กปฐมวัย</t>
  </si>
  <si>
    <t>2130ประมวลความรู้ภาษาไทย</t>
  </si>
  <si>
    <t>22745สัมมนาหลักสูตรและการสอน</t>
  </si>
  <si>
    <t>22746สารัตถะและวิทยวิธีทางการสอนภาษาไทย</t>
  </si>
  <si>
    <t>22748วรรณกรรมท้องถิ่น</t>
  </si>
  <si>
    <t>22750สารัตถะและวิทยวิธีทางการสอนคณิตศาสตร์</t>
  </si>
  <si>
    <t>2150ประมวลความรู้สังคมศึกษา</t>
  </si>
  <si>
    <t>22754สารัตถะและวิทยวิธีทางการสอนสังคมศึกษา</t>
  </si>
  <si>
    <t>2170ประมวลความรู้ภาษาอังกฤษ</t>
  </si>
  <si>
    <t>22762สารัตถะและวิทยวิธีทางการสอนภาษาอังกฤษ</t>
  </si>
  <si>
    <t>22764การพัฒนาสื่อการเรียนการสอนภาษาอังกฤษ</t>
  </si>
  <si>
    <t>22765การจัดประสบการณ์การเรียนรู้ภาษาอังกฤษ</t>
  </si>
  <si>
    <t>22759ชีววิทยาและเคมีสำหรับครู</t>
  </si>
  <si>
    <t>22761การจัดประสบการณ์การเรียนรู้วิทยาศาสตร์</t>
  </si>
  <si>
    <t>29702หลักการและทฤษฎีการศึกษาเกี่ยวกับวิชาชีพครูวิทยาศาสตร์</t>
  </si>
  <si>
    <t>29703สารัตถะวิทยวิธีทางวิทยาศาสตร์ศึกษา</t>
  </si>
  <si>
    <t>29704สื่อนวัตกรรมและการวัดและประเมินผลการเรียนรู้วิทยาศาสตร์</t>
  </si>
  <si>
    <t>29709การฝึกประสบการณ์วิชาชีพครู1</t>
  </si>
  <si>
    <t>29798วิทยานิพนธ์1</t>
  </si>
  <si>
    <t>29798วิทยานิพนธ์2</t>
  </si>
  <si>
    <t>29798วิทยานิพนธ์3</t>
  </si>
  <si>
    <t>29798วิทยานิพนธ์4</t>
  </si>
  <si>
    <t>29799ประสบการณ์วิชาชีพมหาบัณฑิตวิทยาศาสตร์ศึกษา</t>
  </si>
  <si>
    <t>22760ฟิสิกส์และดาราศาสตร์สำหรับครู</t>
  </si>
  <si>
    <t>32905การวิจัยและทฤษฎีทางการจัดการธุรกิจและการบริการ</t>
  </si>
  <si>
    <t>32909สัมมนาประเด็นการวิจัยทางการบริการ</t>
  </si>
  <si>
    <t>32908สัมมนาประเด็นการวิจัยทางการเงินและการบัญชี</t>
  </si>
  <si>
    <t>32910สัมมนาประเด็นการวิจัยทางการพัฒนาผู้นำและองค์การ</t>
  </si>
  <si>
    <t>32907สัมมนาประเด็นการวิจัยทางการตลาด</t>
  </si>
  <si>
    <t>32727สัมมนาการจัดการทั่วไป</t>
  </si>
  <si>
    <t>32732วิทยานิพนธ์1</t>
  </si>
  <si>
    <t>32732วิทยานิพนธ์2</t>
  </si>
  <si>
    <t>32733การศึกษาค้นคว้าอิสระ</t>
  </si>
  <si>
    <t>32741เศรษฐศาสตร์เพื่อการจัดการและการจัดการทรัพยากรมนุษย์</t>
  </si>
  <si>
    <t>32748การวิจัยธุรกิจและการจัดการดำเนินงาน</t>
  </si>
  <si>
    <t>32749การจัดการการเปลี่ยนแปลงและนวัตกรรมการจัดการ</t>
  </si>
  <si>
    <t>3130ประมวลความรู้การจัดการทรัพยากรมนุษย์</t>
  </si>
  <si>
    <t>32728สัมมนาการจัดการทรัพยากรมนุษย์</t>
  </si>
  <si>
    <t>32732วิทยานิพนธ์4</t>
  </si>
  <si>
    <t>32734การอบรมเข้มเสริมประสบการณ์มหาบัณฑิตบริหารธุรกิจ</t>
  </si>
  <si>
    <t>32750การจัดการทรัพยากรมนุษย์ในยุคดิจิทัลและการพัฒนาทรัพยากรมนุษย์เพื่อความยั่งยืน</t>
  </si>
  <si>
    <t>32752ระบบและการจัดการการท่องเที่ยวและการขนส่งทางอากาศในศตวรรษที่21</t>
  </si>
  <si>
    <t>32751สัมมนาการจัดการการท่องเที่ยวและการขนส่งทางอากาศ</t>
  </si>
  <si>
    <t>32714พฤติกรรมผู้บริโภคและการสื่อสารการตลาด</t>
  </si>
  <si>
    <t>32716วิทยานิพนธ์1</t>
  </si>
  <si>
    <t>32716วิทยานิพนธ์2</t>
  </si>
  <si>
    <t>32716วิทยานิพนธ์4</t>
  </si>
  <si>
    <t>32717การศึกษาค้นคว้าอิสระ</t>
  </si>
  <si>
    <t>32736การวิจัยธุรกิจและการวิเคราะห์เชิงปริมาณ</t>
  </si>
  <si>
    <t>32739การสร้างตราและการจัดการซัพพลายเชน</t>
  </si>
  <si>
    <t>3410ประมวลความรู้การจัดการธุรกิจและการบริการ(การตลาด)</t>
  </si>
  <si>
    <t>32735การจัดการทรัพยากรมนุษย์และการจัดการการดำเนินงาน</t>
  </si>
  <si>
    <t>32740การจัดการต้นทุนเชิงกลยุทธ์และการวางแผนภาษีอากร</t>
  </si>
  <si>
    <t>32744การจัดการการเงินขั้นสูงและการวิเคราะห์หลักทรัพย์</t>
  </si>
  <si>
    <t>3420ประมวลความรู้การจัดการธุรกิจและการบริการ(การเงินและการบัญชี)</t>
  </si>
  <si>
    <t>3430ประมวลความรู้การจัดการธุรกิจและการบริการ(การบริการ)</t>
  </si>
  <si>
    <t>32756นวัตกรรมการบริการและการเป็นผู้ประกอบการในธุรกิจการบริการ</t>
  </si>
  <si>
    <t>32755การจัดการซัพพลายเชนพฤติกรรมผู้บริโภคและการสร้างตราสินค้า</t>
  </si>
  <si>
    <t>32758การจัดการข้อมูลสู่องค์กรอัจฉริยะและการพัฒนาธุรกิจอย่างยั่งยืน</t>
  </si>
  <si>
    <t>32757การพัฒนาผู้นำอัจฉริยะในธุรกิจยุคใหม่</t>
  </si>
  <si>
    <t>33903ปรัชญาแนวคิดและทฤษฎีรัฐประศาสนศาสตร์</t>
  </si>
  <si>
    <t>33904ระเบียบวิธีวิจัยทางรัฐประศาสนศาสตร์ขั้นสูง</t>
  </si>
  <si>
    <t>33998ดุษฎีนิพนธ์1</t>
  </si>
  <si>
    <t>33998ดุษฎีนิพนธ์12</t>
  </si>
  <si>
    <t>33998ดุษฎีนิพนธ์2</t>
  </si>
  <si>
    <t>33998ดุษฎีนิพนธ์3</t>
  </si>
  <si>
    <t>33998ดุษฎีนิพนธ์4</t>
  </si>
  <si>
    <t>33998ดุษฎีนิพนธ์5</t>
  </si>
  <si>
    <t>33998ดุษฎีนิพนธ์6</t>
  </si>
  <si>
    <t>33998ดุษฎีนิพนธ์7</t>
  </si>
  <si>
    <t>33999สัมมนาเข้มเสริมประสบการณ์ดุษฎีบัณฑิตรัฐประศาสนศาสตร์</t>
  </si>
  <si>
    <t>33998ดุษฎีนิพนธ์9</t>
  </si>
  <si>
    <t>33998ดุษฎีนิพนธ์10</t>
  </si>
  <si>
    <t>33998ดุษฎีนิพนธ์11</t>
  </si>
  <si>
    <t>3200ประมวลความรู้บริหารรัฐกิจ</t>
  </si>
  <si>
    <t>33711แนวคิดทฤษฎีและหลักการรัฐประศาสนศาสตร์</t>
  </si>
  <si>
    <t>33719การบริหารเศรษฐกิจและการคลังสาธารณะ</t>
  </si>
  <si>
    <t>33721วิทยานิพนธ์1</t>
  </si>
  <si>
    <t>33721วิทยานิพนธ์2</t>
  </si>
  <si>
    <t>33721วิทยานิพนธ์3</t>
  </si>
  <si>
    <t>33721วิทยานิพนธ์4</t>
  </si>
  <si>
    <t>33722การศึกษาค้นคว้าอิสระ</t>
  </si>
  <si>
    <t>33723การอบรมเข้มเสริมประสบการณ์มหาบัณฑิตรัฐประศาสนศาสตร์</t>
  </si>
  <si>
    <t>33726นวัตกรรมและเทคโนโลยีดิจิทัลในการจัดการภาครัฐ</t>
  </si>
  <si>
    <t>33727การจัดการภาครัฐภาคเอกชนและประชาสังคม</t>
  </si>
  <si>
    <t>33728สถิติเพื่อการวิจัยทางรัฐประศาสนศาสตร์</t>
  </si>
  <si>
    <t>33732การบริหารภาครัฐในสังคมพลวัต</t>
  </si>
  <si>
    <t>41901วิทยาการวิจัยชั้นสูงทางนิติศาสตร์</t>
  </si>
  <si>
    <t>41998ดุษฎีนิพนธ์4</t>
  </si>
  <si>
    <t>41998ดุษฎีนิพนธ์5</t>
  </si>
  <si>
    <t>41998ดุษฎีนิพนธ์6</t>
  </si>
  <si>
    <t>41998ดุษฎีนิพนธ์7</t>
  </si>
  <si>
    <t>41903สัมมนาประเด็นและปัญหาเพื่อการวิจัยทางนิติศาสตร์ชั้นสูง</t>
  </si>
  <si>
    <t>41797การศึกษาค้นคว้าอิสระ</t>
  </si>
  <si>
    <t>41799การอบรมเข้มเสริมประสบการณ์มหาบัณฑิตนิติศาสตร์</t>
  </si>
  <si>
    <t>41798วิทยานิพนธ์4</t>
  </si>
  <si>
    <t>40701กฎหมายแพ่งลักษณะสัญญาลักษณะละเมิดและลักษณะหุ้นส่วนบริษัทชั้นสูง</t>
  </si>
  <si>
    <t>40702ระเบียบวิธีวิจัยและการวิจัยทางนิติศาสตร์และกฎหมายเปรียบเทียบชั้นสูง</t>
  </si>
  <si>
    <t>4100ประมวลความรู้กฎหมายธุรกิจ</t>
  </si>
  <si>
    <t>41703กฎหมายเกี่ยวกับการค้าระหว่างประเทศและการลงทุน</t>
  </si>
  <si>
    <t>41704กฎหมายแรงงานชั้นสูง</t>
  </si>
  <si>
    <t>41706กฎหมายสิ่งแวดล้อมชั้นสูง</t>
  </si>
  <si>
    <t>41709กฎหมายทรัพย์สินและธุรกิจอสังหาริมทรัพย์ชั้นสูง</t>
  </si>
  <si>
    <t>41710กฎหมายคุ้มครองผู้บริโภคชั้นสูงและกฎหมายความรับผิดในผลิตภัณฑ์</t>
  </si>
  <si>
    <t>41716กฎหมายอาญาและอาชญาวิทยาชั้นสูง</t>
  </si>
  <si>
    <t>41717กฎหมายวิธีพิจารณาความอาญาและพยานชั้นสูง</t>
  </si>
  <si>
    <t>41798วิทยานิพนธ์1</t>
  </si>
  <si>
    <t>41798วิทยานิพนธ์2</t>
  </si>
  <si>
    <t>41798วิทยานิพนธ์3</t>
  </si>
  <si>
    <t>41710กฎหมายคุ้มครองผู้บริโภคและกฎหมายวิธีพิจารณาคดีผู้บริโภคชั้นสูง</t>
  </si>
  <si>
    <t>41711กฎหมายรัฐธรรมนูญและสถาบันการเมืองชั้นสูง</t>
  </si>
  <si>
    <t>41712กฎหมายปกครองชั้นสูง</t>
  </si>
  <si>
    <t>41715กฎหมายเกี่ยวกับการปกครองท้องถิ่นชั้นสูง</t>
  </si>
  <si>
    <t>41718การบริหารงานยุติธรรมเปรียบเทียบ</t>
  </si>
  <si>
    <t>41719กฎหมายกระบวนการยุติธรรมเกี่ยวกับการควบคุมและปราบปรามอาชญากรรมในประเทศและข้ามชาติที่สำคัญ</t>
  </si>
  <si>
    <t>4200ประมวลความรู้กฎหมายมหาชน</t>
  </si>
  <si>
    <t>4300ประมวลความรู้กฎหมายอาญาและกระบวนการยุติธรรม</t>
  </si>
  <si>
    <t>52901สัมมนาประเด็นทางการจัดการสุขภาพ</t>
  </si>
  <si>
    <t>52903การบูรณาการสาธารณสุขศาสตร์ขั้นสูง</t>
  </si>
  <si>
    <t>52998ดุษฎีนิพนธ์1</t>
  </si>
  <si>
    <t>52998ดุษฎีนิพนธ์2</t>
  </si>
  <si>
    <t>52998ดุษฎีนิพนธ์3</t>
  </si>
  <si>
    <t>52998ดุษฎีนิพนธ์4</t>
  </si>
  <si>
    <t>52998ดุษฎีนิพนธ์5</t>
  </si>
  <si>
    <t>52998ดุษฎีนิพนธ์6</t>
  </si>
  <si>
    <t>52998ดุษฎีนิพนธ์7</t>
  </si>
  <si>
    <t>50797การศึกษาค้นคว้าอิสระ</t>
  </si>
  <si>
    <t>50798วิทยานิพนธ์3</t>
  </si>
  <si>
    <t>50798วิทยานิพนธ์4</t>
  </si>
  <si>
    <t>5260ประมวลความรู้การจัดการสิ่งแวดล้อมอุตสาหกรรม</t>
  </si>
  <si>
    <t>59713ระบบและเครื่องมือในการจัดการสิ่งแวดล้อมอุตสาหกรรม</t>
  </si>
  <si>
    <t>59714การควบคุมและจัดการคุณภาพน้ำและน้ำเสียในโรงงานอุตสาหกรรม</t>
  </si>
  <si>
    <t>59717ระเบียบวิธีวิจัยและสถิติสำหรับสิ่งแวดล้อมอุตสาหกรรม</t>
  </si>
  <si>
    <t>59718การควบคุมและจัดการมลพิษทางเสียงและการสั่นสะเทือนในอุตสาหกรรม</t>
  </si>
  <si>
    <t>50703สถิติและการวิจัยในการจัดการสุขภาพ</t>
  </si>
  <si>
    <t>50704วิทยาการระบาดประยุกต์และการพัฒนาสุขภาพ</t>
  </si>
  <si>
    <t>50706สัมมนาประเด็นและแนวโน้มภาวะผู้นำและการจัดการสุขภาพ</t>
  </si>
  <si>
    <t>50794วิทยานิพนธ์1</t>
  </si>
  <si>
    <t>50794วิทยานิพนธ์2</t>
  </si>
  <si>
    <t>50794วิทยานิพนธ์4</t>
  </si>
  <si>
    <t>50795การศึกษาค้นคว้าอิสระ</t>
  </si>
  <si>
    <t>53710การบริหารจัดการเพื่อการพัฒนาระบบสุขภาพ</t>
  </si>
  <si>
    <t>50796การอบรมเข้มเสริมประสบการณ์มหาบัณฑิตการจัดการสุขภาพ</t>
  </si>
  <si>
    <t>58708การจัดการเชิงกลยุทธ์ในการบริหารโรงพยาบาล</t>
  </si>
  <si>
    <t>51794วิทยานิพนธ์4</t>
  </si>
  <si>
    <t>51717การจัดการการดูแลผู้สูงอายุ</t>
  </si>
  <si>
    <t>51794วิทยานิพนธ์1</t>
  </si>
  <si>
    <t>51794วิทยานิพนธ์2</t>
  </si>
  <si>
    <t>89798วิทยานิพนธ์4</t>
  </si>
  <si>
    <t>51718นโยบายและระบบสุขภาพทฤษฎีและแนวคิดทางการพยาบาลภาวะผู้นำและการจัดการทางการพยาบาล</t>
  </si>
  <si>
    <t>89702การประเมินภาวะสุขภาพขั้นสูงการรักษาโรคเบื้องต้นและปฏิบัติการพยาบาลเวชปฏิบัติชุมชน1</t>
  </si>
  <si>
    <t>89798วิทยานิพนธ์3</t>
  </si>
  <si>
    <t>60723เศรษฐศาสตร์เกษตรเศรษฐศาสตร์ทรัพยากรธรรมชาติและสิ่งแวดล้อม</t>
  </si>
  <si>
    <t>60726เศรษฐศาสตร์การเงินและการจัดการทางการเงิน</t>
  </si>
  <si>
    <t>60727เศรษฐศาสตร์ภาครัฐและนโยบายสาธารณะ</t>
  </si>
  <si>
    <t>60729เศรษฐศาสตร์การพัฒนาและประเด็นปัญหาเศรษฐกิจร่วมสมัย</t>
  </si>
  <si>
    <t>60732ทฤษฎีเศรษฐศาสตร์ขั้นสูง</t>
  </si>
  <si>
    <t>60794การศึกษาค้นคว้าอิสระ</t>
  </si>
  <si>
    <t>60795วิทยานิพนธ์1</t>
  </si>
  <si>
    <t>60795วิทยานิพนธ์2</t>
  </si>
  <si>
    <t>60730เศรษฐศาสตร์การจัดการและการประยุกต์</t>
  </si>
  <si>
    <t>60795วิทยานิพนธ์3</t>
  </si>
  <si>
    <t>60796การอบรมเข้มเสริมประสบการณ์มหาบัณฑิตเศรษฐศาสตร์</t>
  </si>
  <si>
    <t>6100ประมวลความรู้เศรษฐศาสตร์</t>
  </si>
  <si>
    <t>60795วิทยานิพนธ์4</t>
  </si>
  <si>
    <t>71797การศึกษาค้นคว้าอิสระ</t>
  </si>
  <si>
    <t>71798วิทยานิพนธ์2</t>
  </si>
  <si>
    <t>71798วิทยานิพนธ์4</t>
  </si>
  <si>
    <t>71701การจัดการความมั่นคงและความปลอดภัยทางอาหาร</t>
  </si>
  <si>
    <t>71703อาหารและโภชนาการเพื่อสุขภาพ</t>
  </si>
  <si>
    <t>71705สัมมนาประเด็นการจัดการระบบอาหารเพื่อโภชนาการ</t>
  </si>
  <si>
    <t>71798วิทยานิพนธ์1</t>
  </si>
  <si>
    <t>84901แนวทางการวิจัยเชิงปริมาณและคุณภาพชั้นสูง</t>
  </si>
  <si>
    <t>84902สัมมนาการวิเคราะห์การเมืองขั้นสูง</t>
  </si>
  <si>
    <t>80712ระเบียบวิธีวิจัยทางรัฐศาสตร์</t>
  </si>
  <si>
    <t>81711การเมืองการปกครองไทย</t>
  </si>
  <si>
    <t>81712แนวคิดทางการเมืองและสังคม</t>
  </si>
  <si>
    <t>83711การเมืองการปกครองเปรียบเทียบ</t>
  </si>
  <si>
    <t>83715การสื่อสารและพลวัตทางการเมือง</t>
  </si>
  <si>
    <t>83791วิทยานิพนธ์1</t>
  </si>
  <si>
    <t>83791วิทยานิพนธ์2</t>
  </si>
  <si>
    <t>82712ประชาสังคมและชุมชนท้องถิ่น</t>
  </si>
  <si>
    <t>82713สัมมนาประเด็นปัญหาการเมืองการปกครองท้องถิ่น</t>
  </si>
  <si>
    <t>82714หลักและแนวทางการวิเคราะห์การเมืองท้องถิ่น</t>
  </si>
  <si>
    <t>82715สัมมนาการเมืองการปกครองในนครและมหานคร</t>
  </si>
  <si>
    <t>8100ประมวลความรู้การเมืองการปกครอง</t>
  </si>
  <si>
    <t>83791วิทยานิพนธ์3</t>
  </si>
  <si>
    <t>83791วิทยานิพนธ์4</t>
  </si>
  <si>
    <t>83792การศึกษาค้นคว้าอิสระ</t>
  </si>
  <si>
    <t>95709หลักการจัดการทรัพยากรเกษตร</t>
  </si>
  <si>
    <t>95710การจัดการทรัพยากรเกษตรและวิธีวิจัย</t>
  </si>
  <si>
    <t>95711การจัดการทรัพยากรเพื่อการผลิตพืช</t>
  </si>
  <si>
    <t>95713การจัดการทรัพยากรเพื่อการผลิตสัตว์</t>
  </si>
  <si>
    <t>95724การจัดการทรัพยากรสำหรับผู้ประกอบการธุรกิจการเกษตร</t>
  </si>
  <si>
    <t>95726การจัดการทรัพยากรเพื่อการป่าไม้และสิ่งแวดล้อม</t>
  </si>
  <si>
    <t>95729ความรู้พื้นฐานด้านการเกษตร</t>
  </si>
  <si>
    <t>95794วิทยานิพนธ์1</t>
  </si>
  <si>
    <t>95794วิทยานิพนธ์2</t>
  </si>
  <si>
    <t>95794วิทยานิพนธ์3</t>
  </si>
  <si>
    <t>95794วิทยานิพนธ์4</t>
  </si>
  <si>
    <t>95795การศึกษาค้นคว้าอิสระ</t>
  </si>
  <si>
    <t>95796การอบรมเข้มเสริมประสบการณ์มหาบัณฑิตการจัดการทรัพยากรเกษตร</t>
  </si>
  <si>
    <t>91720การส่งเสริมการเกษตรเพื่อการพัฒนา</t>
  </si>
  <si>
    <t>91727การบริหารและการสื่อสารเพื่อการส่งเสริมและพัฒนาการเกษตร</t>
  </si>
  <si>
    <t>91795วิทยานิพนธ์1</t>
  </si>
  <si>
    <t>91795วิทยานิพนธ์2</t>
  </si>
  <si>
    <t>91795วิทยานิพนธ์3</t>
  </si>
  <si>
    <t>91795วิทยานิพนธ์4</t>
  </si>
  <si>
    <t>91796การอบรมเข้มเสริมประสบการณ์มหาบัณฑิตส่งเสริมและพัฒนาการเกษตร</t>
  </si>
  <si>
    <t>9200ประมวลความรู้สหกรณ์</t>
  </si>
  <si>
    <t>92711สหกรณ์และการจัดการสหกรณ์เชิงกลยุทธ์</t>
  </si>
  <si>
    <t>92712การบัญชีและการจัดการการเงินของสหกรณ์</t>
  </si>
  <si>
    <t>92715การจัดการทรัพยากรมนุษย์ในสหกรณ์</t>
  </si>
  <si>
    <t>92718สัมมนาการบริหารธุรกิจสหกรณ์</t>
  </si>
  <si>
    <t>92794การศึกษาค้นคว้าอิสระ</t>
  </si>
  <si>
    <t>92795วิทยานิพนธ์1</t>
  </si>
  <si>
    <t>92795วิทยานิพนธ์2</t>
  </si>
  <si>
    <t>92796การอบรมเข้มเสริมประสบการณ์มหาบัณฑิตบริหารธุรกิจสหกรณ์</t>
  </si>
  <si>
    <t>95902การวิจัยขั้นสูงเพื่อการจัดการการผลิตพืชและการพัฒนา</t>
  </si>
  <si>
    <t>91901การส่งเสริมและพัฒนาการเกษตรขั้นสูง</t>
  </si>
  <si>
    <t>91902การวิจัยขั้นสูงทางส่งเสริมและพัฒนาการเกษตร</t>
  </si>
  <si>
    <t>91998ดุษฎีนิพนธ์1</t>
  </si>
  <si>
    <t>91998ดุษฎีนิพนธ์10</t>
  </si>
  <si>
    <t>91998ดุษฎีนิพนธ์11</t>
  </si>
  <si>
    <t>91998ดุษฎีนิพนธ์12</t>
  </si>
  <si>
    <t>91998ดุษฎีนิพนธ์2</t>
  </si>
  <si>
    <t>91998ดุษฎีนิพนธ์7</t>
  </si>
  <si>
    <t>91998ดุษฎีนิพนธ์8</t>
  </si>
  <si>
    <t>91998ดุษฎีนิพนธ์9</t>
  </si>
  <si>
    <t>91999สัมมนาเข้มเสริมประสบการณ์ดุษฎีบัณฑิตส่งเสริมและพัฒนาการเกษตร</t>
  </si>
  <si>
    <t>9700ประมวลความรู้เทคโนโลยีการจัดการทางวิศวกรรม</t>
  </si>
  <si>
    <t>97702ระบบการผลิตที่ชาญฉลาดและเครื่องจักรกลอัจฉริยะ</t>
  </si>
  <si>
    <t>97703ระบบการผลิตบรรจุภัณฑ์อย่างยั่งยืน</t>
  </si>
  <si>
    <t>97706การจัดการทางวิศวกรรมและการพัฒนากระบวนการ</t>
  </si>
  <si>
    <t>97708การจัดการเชิงกลยุทธ์และการตัดสินใจทางวิศวกรรม</t>
  </si>
  <si>
    <t>97797การศึกษาค้นคว้าอิสระ</t>
  </si>
  <si>
    <t>97798วิทยานิพนธ์3</t>
  </si>
  <si>
    <t>97798วิทยานิพนธ์4</t>
  </si>
  <si>
    <t>99710เทคโนโลยีการสื่อสารและระบบนิเวศโครงสร้างพื้นฐาน</t>
  </si>
  <si>
    <t>99711วิทยาการข้อมูลและข้อมูลขนาดใหญ่</t>
  </si>
  <si>
    <t>99713การจัดการเทคโนโลยีดิจิทัลเชิงกลยุทธ์</t>
  </si>
  <si>
    <t>99797การศึกษาค้นคว้าอิสระ</t>
  </si>
  <si>
    <t>99798วิทยานิพนธ์1</t>
  </si>
  <si>
    <t>99798วิทยานิพนธ์2</t>
  </si>
  <si>
    <t>99798วิทยานิพนธ์4</t>
  </si>
  <si>
    <t>9600ประมวลความรู้เทคโนโลยีดิจิทัล</t>
  </si>
  <si>
    <t>99710เทคโนโลยีเคลื่อนที่ไร้สายและการประยุกต์</t>
  </si>
  <si>
    <t>จำนวนนักศึกษาลงทะเบียนเรียนในชุดวิชา ระดับบัณฑิตศึกษา ภาค 1/2567 จำแนกตามระดับการศึกษา รุ่นที่เข้าศึกษา หลักสูตร และชุดวิชา</t>
  </si>
  <si>
    <t>ระดับการศึกษา สาขาวิชา หลักสูตร และรหัส/วิชาเอก</t>
  </si>
  <si>
    <t>รุ่นปีที่เข้าศึกษา</t>
  </si>
  <si>
    <t>น.ศ.เก่า</t>
  </si>
  <si>
    <t>น.ศ.ใหม่</t>
  </si>
  <si>
    <t>จำนวน</t>
  </si>
  <si>
    <t>ร้อยละ</t>
  </si>
  <si>
    <t>รวมน.ศ.ลทบ.</t>
  </si>
  <si>
    <t>รวมทั้งหมด</t>
  </si>
  <si>
    <t>รวมจำนวน (คนชุด)</t>
  </si>
  <si>
    <t>FTES</t>
  </si>
  <si>
    <t>รวมน.ศ.ลทบ.(คนชุด)</t>
  </si>
  <si>
    <t>จำนวนนักศึกษาเต็มเวลา ระดับบัณฑิตศึกษา ภาค 1/2567 จำแนกตามระดับการศึกษา</t>
  </si>
  <si>
    <r>
      <rPr>
        <b/>
        <sz val="15"/>
        <color theme="1"/>
        <rFont val="TH Sarabun New"/>
        <family val="2"/>
      </rPr>
      <t xml:space="preserve">ที่มา : </t>
    </r>
    <r>
      <rPr>
        <sz val="15"/>
        <color theme="1"/>
        <rFont val="TH Sarabun New"/>
        <family val="2"/>
      </rPr>
      <t>สำนักบัณฑิตศึกษา และสำนักคอมพิวเตอร์ (21 มกราคม 2568)</t>
    </r>
  </si>
  <si>
    <t>สาขาวิชา หลักสูตร และชุดวิชา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</si>
</sst>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5"/>
      <color theme="1"/>
      <name val="TH Sarabun New"/>
      <family val="2"/>
    </font>
    <font>
      <sz val="15"/>
      <color theme="1"/>
      <name val="TH Sarabun New"/>
      <family val="2"/>
    </font>
    <font>
      <b/>
      <sz val="15"/>
      <color theme="0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 style="thin">
        <color theme="8" tint="0.79998168889431442"/>
      </bottom>
      <diagonal/>
    </border>
    <border>
      <left style="thin">
        <color rgb="FF00B0F0"/>
      </left>
      <right style="thin">
        <color rgb="FF00B0F0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rgb="FF00B0F0"/>
      </left>
      <right style="thin">
        <color rgb="FF00B0F0"/>
      </right>
      <top style="thin">
        <color theme="8" tint="0.79998168889431442"/>
      </top>
      <bottom style="thin">
        <color theme="8"/>
      </bottom>
      <diagonal/>
    </border>
    <border>
      <left style="thin">
        <color rgb="FF00B0F0"/>
      </left>
      <right style="thin">
        <color rgb="FF00B0F0"/>
      </right>
      <top style="double">
        <color theme="8" tint="-0.249977111117893"/>
      </top>
      <bottom style="double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theme="8" tint="0.59999389629810485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theme="8" tint="0.79998168889431442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/>
      <bottom style="thin">
        <color rgb="FF00B0F0"/>
      </bottom>
      <diagonal/>
    </border>
  </borders>
  <cellStyleXfs count="1">
    <xf numFmtId="0" fontId="0" fillId="0" borderId="0"/>
  </cellStyleXfs>
  <cellXfs count="48">
    <xf numFmtId="0" fontId="0" fillId="0" borderId="0" xfId="0"/>
    <xf numFmtId="3" fontId="2" fillId="0" borderId="0" xfId="0" applyNumberFormat="1" applyFont="1"/>
    <xf numFmtId="2" fontId="2" fillId="0" borderId="0" xfId="0" applyNumberFormat="1" applyFont="1"/>
    <xf numFmtId="0" fontId="2" fillId="0" borderId="0" xfId="0" applyFont="1"/>
    <xf numFmtId="0" fontId="1" fillId="0" borderId="0" xfId="0" applyFont="1"/>
    <xf numFmtId="3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left" indent="1"/>
    </xf>
    <xf numFmtId="3" fontId="2" fillId="4" borderId="5" xfId="0" applyNumberFormat="1" applyFont="1" applyFill="1" applyBorder="1"/>
    <xf numFmtId="3" fontId="2" fillId="0" borderId="4" xfId="0" applyNumberFormat="1" applyFont="1" applyBorder="1" applyAlignment="1">
      <alignment horizontal="left" indent="2"/>
    </xf>
    <xf numFmtId="3" fontId="2" fillId="0" borderId="4" xfId="0" applyNumberFormat="1" applyFont="1" applyBorder="1"/>
    <xf numFmtId="3" fontId="2" fillId="0" borderId="4" xfId="0" applyNumberFormat="1" applyFont="1" applyBorder="1" applyAlignment="1">
      <alignment horizontal="left" indent="3"/>
    </xf>
    <xf numFmtId="3" fontId="1" fillId="0" borderId="6" xfId="0" applyNumberFormat="1" applyFont="1" applyBorder="1"/>
    <xf numFmtId="3" fontId="3" fillId="2" borderId="7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3" fontId="3" fillId="3" borderId="4" xfId="0" applyNumberFormat="1" applyFont="1" applyFill="1" applyBorder="1"/>
    <xf numFmtId="3" fontId="3" fillId="3" borderId="4" xfId="0" applyNumberFormat="1" applyFont="1" applyFill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3" fillId="5" borderId="6" xfId="0" applyNumberFormat="1" applyFont="1" applyFill="1" applyBorder="1" applyAlignment="1">
      <alignment horizontal="center"/>
    </xf>
    <xf numFmtId="3" fontId="3" fillId="5" borderId="6" xfId="0" applyNumberFormat="1" applyFont="1" applyFill="1" applyBorder="1"/>
    <xf numFmtId="4" fontId="3" fillId="2" borderId="9" xfId="0" applyNumberFormat="1" applyFont="1" applyFill="1" applyBorder="1" applyAlignment="1">
      <alignment horizontal="center"/>
    </xf>
    <xf numFmtId="4" fontId="3" fillId="3" borderId="4" xfId="0" applyNumberFormat="1" applyFont="1" applyFill="1" applyBorder="1"/>
    <xf numFmtId="4" fontId="2" fillId="0" borderId="4" xfId="0" applyNumberFormat="1" applyFont="1" applyBorder="1"/>
    <xf numFmtId="4" fontId="3" fillId="5" borderId="6" xfId="0" applyNumberFormat="1" applyFont="1" applyFill="1" applyBorder="1"/>
    <xf numFmtId="4" fontId="2" fillId="0" borderId="0" xfId="0" applyNumberFormat="1" applyFont="1"/>
    <xf numFmtId="3" fontId="1" fillId="4" borderId="5" xfId="0" applyNumberFormat="1" applyFont="1" applyFill="1" applyBorder="1" applyAlignment="1">
      <alignment horizontal="left" indent="1"/>
    </xf>
    <xf numFmtId="3" fontId="1" fillId="4" borderId="5" xfId="0" applyNumberFormat="1" applyFont="1" applyFill="1" applyBorder="1"/>
    <xf numFmtId="4" fontId="1" fillId="4" borderId="5" xfId="0" applyNumberFormat="1" applyFont="1" applyFill="1" applyBorder="1"/>
    <xf numFmtId="3" fontId="3" fillId="2" borderId="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2" fontId="3" fillId="3" borderId="4" xfId="0" applyNumberFormat="1" applyFont="1" applyFill="1" applyBorder="1"/>
    <xf numFmtId="2" fontId="2" fillId="4" borderId="5" xfId="0" applyNumberFormat="1" applyFont="1" applyFill="1" applyBorder="1"/>
    <xf numFmtId="2" fontId="2" fillId="0" borderId="4" xfId="0" applyNumberFormat="1" applyFont="1" applyBorder="1"/>
    <xf numFmtId="2" fontId="1" fillId="0" borderId="6" xfId="0" applyNumberFormat="1" applyFont="1" applyBorder="1"/>
    <xf numFmtId="0" fontId="1" fillId="0" borderId="12" xfId="0" applyFont="1" applyBorder="1" applyAlignment="1">
      <alignment horizontal="center"/>
    </xf>
    <xf numFmtId="3" fontId="1" fillId="0" borderId="4" xfId="0" applyNumberFormat="1" applyFont="1" applyBorder="1" applyAlignment="1">
      <alignment horizontal="left" indent="2"/>
    </xf>
    <xf numFmtId="3" fontId="1" fillId="0" borderId="4" xfId="0" applyNumberFormat="1" applyFont="1" applyBorder="1"/>
    <xf numFmtId="2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"/>
  <sheetViews>
    <sheetView showGridLine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20" sqref="G20"/>
    </sheetView>
  </sheetViews>
  <sheetFormatPr defaultRowHeight="23.25" x14ac:dyDescent="0.55000000000000004"/>
  <cols>
    <col min="1" max="1" width="91.42578125" style="3" customWidth="1"/>
    <col min="2" max="13" width="9.140625" style="3"/>
    <col min="14" max="14" width="9.140625" style="30"/>
    <col min="15" max="16384" width="9.140625" style="3"/>
  </cols>
  <sheetData>
    <row r="1" spans="1:14" s="1" customFormat="1" x14ac:dyDescent="0.55000000000000004">
      <c r="A1" s="5" t="s">
        <v>552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4" customFormat="1" x14ac:dyDescent="0.55000000000000004">
      <c r="A2" s="7" t="s">
        <v>553</v>
      </c>
      <c r="B2" s="16" t="s">
        <v>554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7" t="s">
        <v>559</v>
      </c>
      <c r="N2" s="17"/>
    </row>
    <row r="3" spans="1:14" s="4" customFormat="1" x14ac:dyDescent="0.55000000000000004">
      <c r="A3" s="8"/>
      <c r="B3" s="16" t="s">
        <v>555</v>
      </c>
      <c r="C3" s="16"/>
      <c r="D3" s="16"/>
      <c r="E3" s="16"/>
      <c r="F3" s="16"/>
      <c r="G3" s="16"/>
      <c r="H3" s="16"/>
      <c r="I3" s="16"/>
      <c r="J3" s="16"/>
      <c r="K3" s="16"/>
      <c r="L3" s="18" t="s">
        <v>556</v>
      </c>
      <c r="M3" s="17"/>
      <c r="N3" s="17"/>
    </row>
    <row r="4" spans="1:14" s="6" customFormat="1" x14ac:dyDescent="0.55000000000000004">
      <c r="A4" s="9"/>
      <c r="B4" s="19">
        <v>2557</v>
      </c>
      <c r="C4" s="19">
        <v>2558</v>
      </c>
      <c r="D4" s="19">
        <v>2559</v>
      </c>
      <c r="E4" s="19">
        <v>2560</v>
      </c>
      <c r="F4" s="19">
        <v>2561</v>
      </c>
      <c r="G4" s="19">
        <v>2562</v>
      </c>
      <c r="H4" s="19">
        <v>2563</v>
      </c>
      <c r="I4" s="19">
        <v>2564</v>
      </c>
      <c r="J4" s="19">
        <v>2565</v>
      </c>
      <c r="K4" s="19">
        <v>2566</v>
      </c>
      <c r="L4" s="19">
        <v>2567</v>
      </c>
      <c r="M4" s="20" t="s">
        <v>557</v>
      </c>
      <c r="N4" s="26" t="s">
        <v>558</v>
      </c>
    </row>
    <row r="5" spans="1:14" x14ac:dyDescent="0.55000000000000004">
      <c r="A5" s="22" t="s">
        <v>0</v>
      </c>
      <c r="B5" s="21">
        <v>0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21">
        <v>2</v>
      </c>
      <c r="J5" s="21">
        <v>11</v>
      </c>
      <c r="K5" s="21">
        <v>619</v>
      </c>
      <c r="L5" s="21">
        <v>895</v>
      </c>
      <c r="M5" s="21">
        <v>1527</v>
      </c>
      <c r="N5" s="27">
        <f>(M5/$M$5)*100</f>
        <v>100</v>
      </c>
    </row>
    <row r="6" spans="1:14" x14ac:dyDescent="0.55000000000000004">
      <c r="A6" s="31" t="s">
        <v>1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2</v>
      </c>
      <c r="J6" s="32">
        <v>11</v>
      </c>
      <c r="K6" s="32">
        <v>619</v>
      </c>
      <c r="L6" s="32">
        <v>895</v>
      </c>
      <c r="M6" s="32">
        <v>1527</v>
      </c>
      <c r="N6" s="33">
        <f t="shared" ref="N6:N9" si="0">(M6/$M$5)*100</f>
        <v>100</v>
      </c>
    </row>
    <row r="7" spans="1:14" x14ac:dyDescent="0.55000000000000004">
      <c r="A7" s="12" t="s">
        <v>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28"/>
    </row>
    <row r="8" spans="1:14" x14ac:dyDescent="0.55000000000000004">
      <c r="A8" s="14" t="s">
        <v>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>
        <v>20</v>
      </c>
      <c r="M8" s="13">
        <v>20</v>
      </c>
      <c r="N8" s="28">
        <f t="shared" si="0"/>
        <v>1.3097576948264571</v>
      </c>
    </row>
    <row r="9" spans="1:14" x14ac:dyDescent="0.55000000000000004">
      <c r="A9" s="14" t="s">
        <v>4</v>
      </c>
      <c r="B9" s="13"/>
      <c r="C9" s="13"/>
      <c r="D9" s="13"/>
      <c r="E9" s="13"/>
      <c r="F9" s="13"/>
      <c r="G9" s="13"/>
      <c r="H9" s="13"/>
      <c r="I9" s="13">
        <v>2</v>
      </c>
      <c r="J9" s="13">
        <v>11</v>
      </c>
      <c r="K9" s="13">
        <v>619</v>
      </c>
      <c r="L9" s="13">
        <v>875</v>
      </c>
      <c r="M9" s="13">
        <v>1507</v>
      </c>
      <c r="N9" s="28">
        <f t="shared" si="0"/>
        <v>98.690242305173541</v>
      </c>
    </row>
    <row r="10" spans="1:14" x14ac:dyDescent="0.55000000000000004">
      <c r="A10" s="22" t="s">
        <v>5</v>
      </c>
      <c r="B10" s="21">
        <v>1</v>
      </c>
      <c r="C10" s="21">
        <v>9</v>
      </c>
      <c r="D10" s="21">
        <v>12</v>
      </c>
      <c r="E10" s="21">
        <v>26</v>
      </c>
      <c r="F10" s="21">
        <v>102</v>
      </c>
      <c r="G10" s="21">
        <v>192</v>
      </c>
      <c r="H10" s="21">
        <v>275</v>
      </c>
      <c r="I10" s="21">
        <v>311</v>
      </c>
      <c r="J10" s="21">
        <v>865</v>
      </c>
      <c r="K10" s="21">
        <v>2226</v>
      </c>
      <c r="L10" s="21">
        <v>3082</v>
      </c>
      <c r="M10" s="21">
        <v>7101</v>
      </c>
      <c r="N10" s="27">
        <f>(M10/$M$10)*100</f>
        <v>100</v>
      </c>
    </row>
    <row r="11" spans="1:14" x14ac:dyDescent="0.55000000000000004">
      <c r="A11" s="31" t="s">
        <v>6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2</v>
      </c>
      <c r="H11" s="32">
        <v>5</v>
      </c>
      <c r="I11" s="32">
        <v>7</v>
      </c>
      <c r="J11" s="32">
        <v>7</v>
      </c>
      <c r="K11" s="32">
        <v>7</v>
      </c>
      <c r="L11" s="32">
        <v>17</v>
      </c>
      <c r="M11" s="32">
        <v>45</v>
      </c>
      <c r="N11" s="33">
        <f t="shared" ref="N11:N74" si="1">(M11/$M$10)*100</f>
        <v>0.6337135614702154</v>
      </c>
    </row>
    <row r="12" spans="1:14" x14ac:dyDescent="0.55000000000000004">
      <c r="A12" s="12" t="s">
        <v>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8"/>
    </row>
    <row r="13" spans="1:14" x14ac:dyDescent="0.55000000000000004">
      <c r="A13" s="14" t="s">
        <v>8</v>
      </c>
      <c r="B13" s="13"/>
      <c r="C13" s="13"/>
      <c r="D13" s="13"/>
      <c r="E13" s="13"/>
      <c r="F13" s="13"/>
      <c r="G13" s="13">
        <v>2</v>
      </c>
      <c r="H13" s="13">
        <v>5</v>
      </c>
      <c r="I13" s="13">
        <v>7</v>
      </c>
      <c r="J13" s="13">
        <v>7</v>
      </c>
      <c r="K13" s="13">
        <v>7</v>
      </c>
      <c r="L13" s="13">
        <v>17</v>
      </c>
      <c r="M13" s="13">
        <v>45</v>
      </c>
      <c r="N13" s="28">
        <f t="shared" si="1"/>
        <v>0.6337135614702154</v>
      </c>
    </row>
    <row r="14" spans="1:14" x14ac:dyDescent="0.55000000000000004">
      <c r="A14" s="31" t="s">
        <v>9</v>
      </c>
      <c r="B14" s="32">
        <v>0</v>
      </c>
      <c r="C14" s="32">
        <v>0</v>
      </c>
      <c r="D14" s="32">
        <v>0</v>
      </c>
      <c r="E14" s="32">
        <v>0</v>
      </c>
      <c r="F14" s="32">
        <v>4</v>
      </c>
      <c r="G14" s="32">
        <v>0</v>
      </c>
      <c r="H14" s="32">
        <v>3</v>
      </c>
      <c r="I14" s="32">
        <v>20</v>
      </c>
      <c r="J14" s="32">
        <v>39</v>
      </c>
      <c r="K14" s="32">
        <v>50</v>
      </c>
      <c r="L14" s="32">
        <v>52</v>
      </c>
      <c r="M14" s="32">
        <v>168</v>
      </c>
      <c r="N14" s="33">
        <f t="shared" si="1"/>
        <v>2.3658639628221376</v>
      </c>
    </row>
    <row r="15" spans="1:14" x14ac:dyDescent="0.55000000000000004">
      <c r="A15" s="12" t="s">
        <v>10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28"/>
    </row>
    <row r="16" spans="1:14" x14ac:dyDescent="0.55000000000000004">
      <c r="A16" s="14" t="s">
        <v>11</v>
      </c>
      <c r="B16" s="13"/>
      <c r="C16" s="13"/>
      <c r="D16" s="13"/>
      <c r="E16" s="13"/>
      <c r="F16" s="13"/>
      <c r="G16" s="13"/>
      <c r="H16" s="13"/>
      <c r="I16" s="13"/>
      <c r="J16" s="13">
        <v>19</v>
      </c>
      <c r="K16" s="13">
        <v>19</v>
      </c>
      <c r="L16" s="13">
        <v>36</v>
      </c>
      <c r="M16" s="13">
        <v>74</v>
      </c>
      <c r="N16" s="28">
        <f t="shared" si="1"/>
        <v>1.0421067455287987</v>
      </c>
    </row>
    <row r="17" spans="1:14" x14ac:dyDescent="0.55000000000000004">
      <c r="A17" s="12" t="s">
        <v>12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28"/>
    </row>
    <row r="18" spans="1:14" x14ac:dyDescent="0.55000000000000004">
      <c r="A18" s="14" t="s">
        <v>13</v>
      </c>
      <c r="B18" s="13"/>
      <c r="C18" s="13"/>
      <c r="D18" s="13"/>
      <c r="E18" s="13"/>
      <c r="F18" s="13">
        <v>2</v>
      </c>
      <c r="G18" s="13"/>
      <c r="H18" s="13"/>
      <c r="I18" s="13"/>
      <c r="J18" s="13"/>
      <c r="K18" s="13"/>
      <c r="L18" s="13"/>
      <c r="M18" s="13">
        <v>2</v>
      </c>
      <c r="N18" s="28">
        <f t="shared" si="1"/>
        <v>2.8165047176454017E-2</v>
      </c>
    </row>
    <row r="19" spans="1:14" x14ac:dyDescent="0.55000000000000004">
      <c r="A19" s="12" t="s">
        <v>14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28"/>
    </row>
    <row r="20" spans="1:14" x14ac:dyDescent="0.55000000000000004">
      <c r="A20" s="14" t="s">
        <v>15</v>
      </c>
      <c r="B20" s="13"/>
      <c r="C20" s="13"/>
      <c r="D20" s="13"/>
      <c r="E20" s="13"/>
      <c r="F20" s="13">
        <v>1</v>
      </c>
      <c r="G20" s="13"/>
      <c r="H20" s="13">
        <v>2</v>
      </c>
      <c r="I20" s="13">
        <v>5</v>
      </c>
      <c r="J20" s="13"/>
      <c r="K20" s="13"/>
      <c r="L20" s="13"/>
      <c r="M20" s="13">
        <v>8</v>
      </c>
      <c r="N20" s="28">
        <f t="shared" si="1"/>
        <v>0.11266018870581607</v>
      </c>
    </row>
    <row r="21" spans="1:14" x14ac:dyDescent="0.55000000000000004">
      <c r="A21" s="12" t="s">
        <v>16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8"/>
    </row>
    <row r="22" spans="1:14" x14ac:dyDescent="0.55000000000000004">
      <c r="A22" s="14" t="s">
        <v>17</v>
      </c>
      <c r="B22" s="13"/>
      <c r="C22" s="13"/>
      <c r="D22" s="13"/>
      <c r="E22" s="13"/>
      <c r="F22" s="13">
        <v>1</v>
      </c>
      <c r="G22" s="13"/>
      <c r="H22" s="13">
        <v>1</v>
      </c>
      <c r="I22" s="13">
        <v>15</v>
      </c>
      <c r="J22" s="13">
        <v>20</v>
      </c>
      <c r="K22" s="13">
        <v>31</v>
      </c>
      <c r="L22" s="13">
        <v>16</v>
      </c>
      <c r="M22" s="13">
        <v>84</v>
      </c>
      <c r="N22" s="28">
        <f t="shared" si="1"/>
        <v>1.1829319814110688</v>
      </c>
    </row>
    <row r="23" spans="1:14" x14ac:dyDescent="0.55000000000000004">
      <c r="A23" s="31" t="s">
        <v>1</v>
      </c>
      <c r="B23" s="32">
        <v>0</v>
      </c>
      <c r="C23" s="32">
        <v>0</v>
      </c>
      <c r="D23" s="32">
        <v>0</v>
      </c>
      <c r="E23" s="32">
        <v>4</v>
      </c>
      <c r="F23" s="32">
        <v>21</v>
      </c>
      <c r="G23" s="32">
        <v>73</v>
      </c>
      <c r="H23" s="32">
        <v>92</v>
      </c>
      <c r="I23" s="32">
        <v>109</v>
      </c>
      <c r="J23" s="32">
        <v>215</v>
      </c>
      <c r="K23" s="32">
        <v>430</v>
      </c>
      <c r="L23" s="32">
        <v>728</v>
      </c>
      <c r="M23" s="32">
        <v>1672</v>
      </c>
      <c r="N23" s="33">
        <f t="shared" si="1"/>
        <v>23.545979439515559</v>
      </c>
    </row>
    <row r="24" spans="1:14" x14ac:dyDescent="0.55000000000000004">
      <c r="A24" s="12" t="s">
        <v>18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8"/>
    </row>
    <row r="25" spans="1:14" x14ac:dyDescent="0.55000000000000004">
      <c r="A25" s="14" t="s">
        <v>19</v>
      </c>
      <c r="B25" s="13"/>
      <c r="C25" s="13"/>
      <c r="D25" s="13"/>
      <c r="E25" s="13"/>
      <c r="F25" s="13">
        <v>3</v>
      </c>
      <c r="G25" s="13">
        <v>1</v>
      </c>
      <c r="H25" s="13"/>
      <c r="I25" s="13">
        <v>5</v>
      </c>
      <c r="J25" s="13">
        <v>35</v>
      </c>
      <c r="K25" s="13">
        <v>47</v>
      </c>
      <c r="L25" s="13">
        <v>45</v>
      </c>
      <c r="M25" s="13">
        <v>136</v>
      </c>
      <c r="N25" s="28">
        <f t="shared" si="1"/>
        <v>1.9152232079988734</v>
      </c>
    </row>
    <row r="26" spans="1:14" x14ac:dyDescent="0.55000000000000004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28"/>
    </row>
    <row r="27" spans="1:14" x14ac:dyDescent="0.55000000000000004">
      <c r="A27" s="14" t="s">
        <v>21</v>
      </c>
      <c r="B27" s="13"/>
      <c r="C27" s="13"/>
      <c r="D27" s="13"/>
      <c r="E27" s="13"/>
      <c r="F27" s="13">
        <v>1</v>
      </c>
      <c r="G27" s="13">
        <v>4</v>
      </c>
      <c r="H27" s="13">
        <v>7</v>
      </c>
      <c r="I27" s="13">
        <v>6</v>
      </c>
      <c r="J27" s="13">
        <v>14</v>
      </c>
      <c r="K27" s="13">
        <v>34</v>
      </c>
      <c r="L27" s="13">
        <v>82</v>
      </c>
      <c r="M27" s="13">
        <v>148</v>
      </c>
      <c r="N27" s="28">
        <f t="shared" si="1"/>
        <v>2.0842134910575973</v>
      </c>
    </row>
    <row r="28" spans="1:14" x14ac:dyDescent="0.55000000000000004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28"/>
    </row>
    <row r="29" spans="1:14" x14ac:dyDescent="0.55000000000000004">
      <c r="A29" s="14" t="s">
        <v>23</v>
      </c>
      <c r="B29" s="13"/>
      <c r="C29" s="13"/>
      <c r="D29" s="13"/>
      <c r="E29" s="13"/>
      <c r="F29" s="13"/>
      <c r="G29" s="13">
        <v>5</v>
      </c>
      <c r="H29" s="13">
        <v>19</v>
      </c>
      <c r="I29" s="13">
        <v>9</v>
      </c>
      <c r="J29" s="13">
        <v>9</v>
      </c>
      <c r="K29" s="13">
        <v>22</v>
      </c>
      <c r="L29" s="13">
        <v>31</v>
      </c>
      <c r="M29" s="13">
        <v>95</v>
      </c>
      <c r="N29" s="28">
        <f t="shared" si="1"/>
        <v>1.3378397408815661</v>
      </c>
    </row>
    <row r="30" spans="1:14" x14ac:dyDescent="0.55000000000000004">
      <c r="A30" s="12" t="s">
        <v>24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28"/>
    </row>
    <row r="31" spans="1:14" x14ac:dyDescent="0.55000000000000004">
      <c r="A31" s="14" t="s">
        <v>25</v>
      </c>
      <c r="B31" s="13"/>
      <c r="C31" s="13"/>
      <c r="D31" s="13"/>
      <c r="E31" s="13"/>
      <c r="F31" s="13"/>
      <c r="G31" s="13">
        <v>4</v>
      </c>
      <c r="H31" s="13"/>
      <c r="I31" s="13"/>
      <c r="J31" s="13"/>
      <c r="K31" s="13"/>
      <c r="L31" s="13"/>
      <c r="M31" s="13">
        <v>4</v>
      </c>
      <c r="N31" s="28">
        <f t="shared" si="1"/>
        <v>5.6330094352908033E-2</v>
      </c>
    </row>
    <row r="32" spans="1:14" x14ac:dyDescent="0.55000000000000004">
      <c r="A32" s="12" t="s">
        <v>26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28"/>
    </row>
    <row r="33" spans="1:14" x14ac:dyDescent="0.55000000000000004">
      <c r="A33" s="14" t="s">
        <v>27</v>
      </c>
      <c r="B33" s="13"/>
      <c r="C33" s="13"/>
      <c r="D33" s="13"/>
      <c r="E33" s="13">
        <v>2</v>
      </c>
      <c r="F33" s="13">
        <v>3</v>
      </c>
      <c r="G33" s="13">
        <v>16</v>
      </c>
      <c r="H33" s="13">
        <v>23</v>
      </c>
      <c r="I33" s="13">
        <v>30</v>
      </c>
      <c r="J33" s="13">
        <v>63</v>
      </c>
      <c r="K33" s="13">
        <v>226</v>
      </c>
      <c r="L33" s="13">
        <v>248</v>
      </c>
      <c r="M33" s="13">
        <v>611</v>
      </c>
      <c r="N33" s="28">
        <f t="shared" si="1"/>
        <v>8.6044219124067034</v>
      </c>
    </row>
    <row r="34" spans="1:14" x14ac:dyDescent="0.55000000000000004">
      <c r="A34" s="12" t="s">
        <v>28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28"/>
    </row>
    <row r="35" spans="1:14" x14ac:dyDescent="0.55000000000000004">
      <c r="A35" s="14" t="s">
        <v>29</v>
      </c>
      <c r="B35" s="13"/>
      <c r="C35" s="13"/>
      <c r="D35" s="13"/>
      <c r="E35" s="13"/>
      <c r="F35" s="13">
        <v>2</v>
      </c>
      <c r="G35" s="13"/>
      <c r="H35" s="13"/>
      <c r="I35" s="13"/>
      <c r="J35" s="13"/>
      <c r="K35" s="13"/>
      <c r="L35" s="13"/>
      <c r="M35" s="13">
        <v>2</v>
      </c>
      <c r="N35" s="28">
        <f t="shared" si="1"/>
        <v>2.8165047176454017E-2</v>
      </c>
    </row>
    <row r="36" spans="1:14" x14ac:dyDescent="0.55000000000000004">
      <c r="A36" s="14" t="s">
        <v>30</v>
      </c>
      <c r="B36" s="13"/>
      <c r="C36" s="13"/>
      <c r="D36" s="13"/>
      <c r="E36" s="13"/>
      <c r="F36" s="13">
        <v>3</v>
      </c>
      <c r="G36" s="13"/>
      <c r="H36" s="13"/>
      <c r="I36" s="13"/>
      <c r="J36" s="13"/>
      <c r="K36" s="13"/>
      <c r="L36" s="13"/>
      <c r="M36" s="13">
        <v>3</v>
      </c>
      <c r="N36" s="28">
        <f t="shared" si="1"/>
        <v>4.2247570764681032E-2</v>
      </c>
    </row>
    <row r="37" spans="1:14" x14ac:dyDescent="0.55000000000000004">
      <c r="A37" s="14" t="s">
        <v>31</v>
      </c>
      <c r="B37" s="13"/>
      <c r="C37" s="13"/>
      <c r="D37" s="13"/>
      <c r="E37" s="13"/>
      <c r="F37" s="13">
        <v>5</v>
      </c>
      <c r="G37" s="13"/>
      <c r="H37" s="13"/>
      <c r="I37" s="13"/>
      <c r="J37" s="13"/>
      <c r="K37" s="13"/>
      <c r="L37" s="13"/>
      <c r="M37" s="13">
        <v>5</v>
      </c>
      <c r="N37" s="28">
        <f t="shared" si="1"/>
        <v>7.0412617941135042E-2</v>
      </c>
    </row>
    <row r="38" spans="1:14" x14ac:dyDescent="0.55000000000000004">
      <c r="A38" s="14" t="s">
        <v>32</v>
      </c>
      <c r="B38" s="13"/>
      <c r="C38" s="13"/>
      <c r="D38" s="13"/>
      <c r="E38" s="13"/>
      <c r="F38" s="13">
        <v>1</v>
      </c>
      <c r="G38" s="13"/>
      <c r="H38" s="13"/>
      <c r="I38" s="13"/>
      <c r="J38" s="13"/>
      <c r="K38" s="13"/>
      <c r="L38" s="13"/>
      <c r="M38" s="13">
        <v>1</v>
      </c>
      <c r="N38" s="28">
        <f t="shared" si="1"/>
        <v>1.4082523588227008E-2</v>
      </c>
    </row>
    <row r="39" spans="1:14" x14ac:dyDescent="0.55000000000000004">
      <c r="A39" s="14" t="s">
        <v>33</v>
      </c>
      <c r="B39" s="13"/>
      <c r="C39" s="13"/>
      <c r="D39" s="13"/>
      <c r="E39" s="13">
        <v>1</v>
      </c>
      <c r="F39" s="13"/>
      <c r="G39" s="13"/>
      <c r="H39" s="13"/>
      <c r="I39" s="13"/>
      <c r="J39" s="13"/>
      <c r="K39" s="13"/>
      <c r="L39" s="13"/>
      <c r="M39" s="13">
        <v>1</v>
      </c>
      <c r="N39" s="28">
        <f t="shared" si="1"/>
        <v>1.4082523588227008E-2</v>
      </c>
    </row>
    <row r="40" spans="1:14" x14ac:dyDescent="0.55000000000000004">
      <c r="A40" s="14" t="s">
        <v>34</v>
      </c>
      <c r="B40" s="13"/>
      <c r="C40" s="13"/>
      <c r="D40" s="13"/>
      <c r="E40" s="13"/>
      <c r="F40" s="13"/>
      <c r="G40" s="13">
        <v>4</v>
      </c>
      <c r="H40" s="13">
        <v>13</v>
      </c>
      <c r="I40" s="13">
        <v>15</v>
      </c>
      <c r="J40" s="13">
        <v>13</v>
      </c>
      <c r="K40" s="13">
        <v>11</v>
      </c>
      <c r="L40" s="13">
        <v>52</v>
      </c>
      <c r="M40" s="13">
        <v>108</v>
      </c>
      <c r="N40" s="28">
        <f t="shared" si="1"/>
        <v>1.520912547528517</v>
      </c>
    </row>
    <row r="41" spans="1:14" x14ac:dyDescent="0.55000000000000004">
      <c r="A41" s="14" t="s">
        <v>35</v>
      </c>
      <c r="B41" s="13"/>
      <c r="C41" s="13"/>
      <c r="D41" s="13"/>
      <c r="E41" s="13"/>
      <c r="F41" s="13"/>
      <c r="G41" s="13">
        <v>5</v>
      </c>
      <c r="H41" s="13">
        <v>5</v>
      </c>
      <c r="I41" s="13">
        <v>12</v>
      </c>
      <c r="J41" s="13">
        <v>16</v>
      </c>
      <c r="K41" s="13">
        <v>21</v>
      </c>
      <c r="L41" s="13">
        <v>56</v>
      </c>
      <c r="M41" s="13">
        <v>115</v>
      </c>
      <c r="N41" s="28">
        <f t="shared" si="1"/>
        <v>1.6194902126461062</v>
      </c>
    </row>
    <row r="42" spans="1:14" x14ac:dyDescent="0.55000000000000004">
      <c r="A42" s="14" t="s">
        <v>36</v>
      </c>
      <c r="B42" s="13"/>
      <c r="C42" s="13"/>
      <c r="D42" s="13"/>
      <c r="E42" s="13"/>
      <c r="F42" s="13"/>
      <c r="G42" s="13">
        <v>18</v>
      </c>
      <c r="H42" s="13">
        <v>9</v>
      </c>
      <c r="I42" s="13">
        <v>5</v>
      </c>
      <c r="J42" s="13"/>
      <c r="K42" s="13">
        <v>17</v>
      </c>
      <c r="L42" s="13">
        <v>29</v>
      </c>
      <c r="M42" s="13">
        <v>78</v>
      </c>
      <c r="N42" s="28">
        <f t="shared" si="1"/>
        <v>1.0984368398817068</v>
      </c>
    </row>
    <row r="43" spans="1:14" x14ac:dyDescent="0.55000000000000004">
      <c r="A43" s="14" t="s">
        <v>37</v>
      </c>
      <c r="B43" s="13"/>
      <c r="C43" s="13"/>
      <c r="D43" s="13"/>
      <c r="E43" s="13"/>
      <c r="F43" s="13"/>
      <c r="G43" s="13">
        <v>2</v>
      </c>
      <c r="H43" s="13">
        <v>1</v>
      </c>
      <c r="I43" s="13">
        <v>1</v>
      </c>
      <c r="J43" s="13">
        <v>7</v>
      </c>
      <c r="K43" s="13"/>
      <c r="L43" s="13">
        <v>24</v>
      </c>
      <c r="M43" s="13">
        <v>35</v>
      </c>
      <c r="N43" s="28">
        <f t="shared" si="1"/>
        <v>0.49288832558794532</v>
      </c>
    </row>
    <row r="44" spans="1:14" x14ac:dyDescent="0.55000000000000004">
      <c r="A44" s="14" t="s">
        <v>38</v>
      </c>
      <c r="B44" s="13"/>
      <c r="C44" s="13"/>
      <c r="D44" s="13"/>
      <c r="E44" s="13"/>
      <c r="F44" s="13"/>
      <c r="G44" s="13">
        <v>10</v>
      </c>
      <c r="H44" s="13">
        <v>3</v>
      </c>
      <c r="I44" s="13">
        <v>8</v>
      </c>
      <c r="J44" s="13">
        <v>21</v>
      </c>
      <c r="K44" s="13">
        <v>22</v>
      </c>
      <c r="L44" s="13">
        <v>75</v>
      </c>
      <c r="M44" s="13">
        <v>139</v>
      </c>
      <c r="N44" s="28">
        <f t="shared" si="1"/>
        <v>1.9574707787635544</v>
      </c>
    </row>
    <row r="45" spans="1:14" x14ac:dyDescent="0.55000000000000004">
      <c r="A45" s="12" t="s">
        <v>39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28"/>
    </row>
    <row r="46" spans="1:14" x14ac:dyDescent="0.55000000000000004">
      <c r="A46" s="14" t="s">
        <v>40</v>
      </c>
      <c r="B46" s="13"/>
      <c r="C46" s="13"/>
      <c r="D46" s="13"/>
      <c r="E46" s="13">
        <v>1</v>
      </c>
      <c r="F46" s="13">
        <v>3</v>
      </c>
      <c r="G46" s="13">
        <v>4</v>
      </c>
      <c r="H46" s="13">
        <v>12</v>
      </c>
      <c r="I46" s="13">
        <v>18</v>
      </c>
      <c r="J46" s="13">
        <v>37</v>
      </c>
      <c r="K46" s="13">
        <v>30</v>
      </c>
      <c r="L46" s="13">
        <v>86</v>
      </c>
      <c r="M46" s="13">
        <v>191</v>
      </c>
      <c r="N46" s="28">
        <f t="shared" si="1"/>
        <v>2.6897620053513589</v>
      </c>
    </row>
    <row r="47" spans="1:14" x14ac:dyDescent="0.55000000000000004">
      <c r="A47" s="31" t="s">
        <v>41</v>
      </c>
      <c r="B47" s="32">
        <v>0</v>
      </c>
      <c r="C47" s="32">
        <v>0</v>
      </c>
      <c r="D47" s="32">
        <v>2</v>
      </c>
      <c r="E47" s="32">
        <v>8</v>
      </c>
      <c r="F47" s="32">
        <v>9</v>
      </c>
      <c r="G47" s="32">
        <v>28</v>
      </c>
      <c r="H47" s="32">
        <v>41</v>
      </c>
      <c r="I47" s="32">
        <v>66</v>
      </c>
      <c r="J47" s="32">
        <v>151</v>
      </c>
      <c r="K47" s="32">
        <v>597</v>
      </c>
      <c r="L47" s="32">
        <v>643</v>
      </c>
      <c r="M47" s="32">
        <v>1545</v>
      </c>
      <c r="N47" s="33">
        <f t="shared" si="1"/>
        <v>21.757498943810731</v>
      </c>
    </row>
    <row r="48" spans="1:14" x14ac:dyDescent="0.55000000000000004">
      <c r="A48" s="12" t="s">
        <v>42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28"/>
    </row>
    <row r="49" spans="1:14" x14ac:dyDescent="0.55000000000000004">
      <c r="A49" s="14" t="s">
        <v>43</v>
      </c>
      <c r="B49" s="13"/>
      <c r="C49" s="13"/>
      <c r="D49" s="13"/>
      <c r="E49" s="13"/>
      <c r="F49" s="13"/>
      <c r="G49" s="13"/>
      <c r="H49" s="13">
        <v>6</v>
      </c>
      <c r="I49" s="13">
        <v>6</v>
      </c>
      <c r="J49" s="13">
        <v>15</v>
      </c>
      <c r="K49" s="13">
        <v>151</v>
      </c>
      <c r="L49" s="13">
        <v>211</v>
      </c>
      <c r="M49" s="13">
        <v>389</v>
      </c>
      <c r="N49" s="28">
        <f t="shared" si="1"/>
        <v>5.4781016758203069</v>
      </c>
    </row>
    <row r="50" spans="1:14" x14ac:dyDescent="0.55000000000000004">
      <c r="A50" s="14" t="s">
        <v>44</v>
      </c>
      <c r="B50" s="13"/>
      <c r="C50" s="13"/>
      <c r="D50" s="13"/>
      <c r="E50" s="13"/>
      <c r="F50" s="13"/>
      <c r="G50" s="13"/>
      <c r="H50" s="13">
        <v>1</v>
      </c>
      <c r="I50" s="13"/>
      <c r="J50" s="13">
        <v>4</v>
      </c>
      <c r="K50" s="13">
        <v>37</v>
      </c>
      <c r="L50" s="13">
        <v>39</v>
      </c>
      <c r="M50" s="13">
        <v>81</v>
      </c>
      <c r="N50" s="28">
        <f t="shared" si="1"/>
        <v>1.1406844106463878</v>
      </c>
    </row>
    <row r="51" spans="1:14" x14ac:dyDescent="0.55000000000000004">
      <c r="A51" s="14" t="s">
        <v>45</v>
      </c>
      <c r="B51" s="13"/>
      <c r="C51" s="13"/>
      <c r="D51" s="13"/>
      <c r="E51" s="13"/>
      <c r="F51" s="13"/>
      <c r="G51" s="13"/>
      <c r="H51" s="13">
        <v>1</v>
      </c>
      <c r="I51" s="13">
        <v>1</v>
      </c>
      <c r="J51" s="13">
        <v>1</v>
      </c>
      <c r="K51" s="13">
        <v>6</v>
      </c>
      <c r="L51" s="13">
        <v>10</v>
      </c>
      <c r="M51" s="13">
        <v>19</v>
      </c>
      <c r="N51" s="28">
        <f t="shared" si="1"/>
        <v>0.26756794817631319</v>
      </c>
    </row>
    <row r="52" spans="1:14" x14ac:dyDescent="0.55000000000000004">
      <c r="A52" s="12" t="s">
        <v>46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28"/>
    </row>
    <row r="53" spans="1:14" x14ac:dyDescent="0.55000000000000004">
      <c r="A53" s="14" t="s">
        <v>47</v>
      </c>
      <c r="B53" s="13"/>
      <c r="C53" s="13"/>
      <c r="D53" s="13"/>
      <c r="E53" s="13"/>
      <c r="F53" s="13">
        <v>4</v>
      </c>
      <c r="G53" s="13">
        <v>1</v>
      </c>
      <c r="H53" s="13">
        <v>1</v>
      </c>
      <c r="I53" s="13">
        <v>9</v>
      </c>
      <c r="J53" s="13">
        <v>12</v>
      </c>
      <c r="K53" s="13"/>
      <c r="L53" s="13"/>
      <c r="M53" s="13">
        <v>27</v>
      </c>
      <c r="N53" s="28">
        <f t="shared" si="1"/>
        <v>0.38022813688212925</v>
      </c>
    </row>
    <row r="54" spans="1:14" x14ac:dyDescent="0.55000000000000004">
      <c r="A54" s="14" t="s">
        <v>48</v>
      </c>
      <c r="B54" s="13"/>
      <c r="C54" s="13"/>
      <c r="D54" s="13"/>
      <c r="E54" s="13"/>
      <c r="F54" s="13">
        <v>2</v>
      </c>
      <c r="G54" s="13">
        <v>6</v>
      </c>
      <c r="H54" s="13">
        <v>2</v>
      </c>
      <c r="I54" s="13">
        <v>10</v>
      </c>
      <c r="J54" s="13">
        <v>27</v>
      </c>
      <c r="K54" s="13"/>
      <c r="L54" s="13"/>
      <c r="M54" s="13">
        <v>47</v>
      </c>
      <c r="N54" s="28">
        <f t="shared" si="1"/>
        <v>0.66187860864666948</v>
      </c>
    </row>
    <row r="55" spans="1:14" x14ac:dyDescent="0.55000000000000004">
      <c r="A55" s="14" t="s">
        <v>49</v>
      </c>
      <c r="B55" s="13"/>
      <c r="C55" s="13"/>
      <c r="D55" s="13"/>
      <c r="E55" s="13"/>
      <c r="F55" s="13"/>
      <c r="G55" s="13"/>
      <c r="H55" s="13">
        <v>3</v>
      </c>
      <c r="I55" s="13">
        <v>3</v>
      </c>
      <c r="J55" s="13">
        <v>6</v>
      </c>
      <c r="K55" s="13"/>
      <c r="L55" s="13"/>
      <c r="M55" s="13">
        <v>12</v>
      </c>
      <c r="N55" s="28">
        <f t="shared" si="1"/>
        <v>0.16899028305872413</v>
      </c>
    </row>
    <row r="56" spans="1:14" x14ac:dyDescent="0.55000000000000004">
      <c r="A56" s="14" t="s">
        <v>50</v>
      </c>
      <c r="B56" s="13"/>
      <c r="C56" s="13"/>
      <c r="D56" s="13"/>
      <c r="E56" s="13"/>
      <c r="F56" s="13"/>
      <c r="G56" s="13"/>
      <c r="H56" s="13"/>
      <c r="I56" s="13"/>
      <c r="J56" s="13"/>
      <c r="K56" s="13">
        <v>70</v>
      </c>
      <c r="L56" s="13">
        <v>25</v>
      </c>
      <c r="M56" s="13">
        <v>95</v>
      </c>
      <c r="N56" s="28">
        <f t="shared" si="1"/>
        <v>1.3378397408815661</v>
      </c>
    </row>
    <row r="57" spans="1:14" x14ac:dyDescent="0.55000000000000004">
      <c r="A57" s="14" t="s">
        <v>51</v>
      </c>
      <c r="B57" s="13"/>
      <c r="C57" s="13"/>
      <c r="D57" s="13"/>
      <c r="E57" s="13"/>
      <c r="F57" s="13"/>
      <c r="G57" s="13"/>
      <c r="H57" s="13"/>
      <c r="I57" s="13"/>
      <c r="J57" s="13"/>
      <c r="K57" s="13">
        <v>113</v>
      </c>
      <c r="L57" s="13">
        <v>89</v>
      </c>
      <c r="M57" s="13">
        <v>202</v>
      </c>
      <c r="N57" s="28">
        <f t="shared" si="1"/>
        <v>2.8446697648218562</v>
      </c>
    </row>
    <row r="58" spans="1:14" x14ac:dyDescent="0.55000000000000004">
      <c r="A58" s="14" t="s">
        <v>52</v>
      </c>
      <c r="B58" s="13"/>
      <c r="C58" s="13"/>
      <c r="D58" s="13"/>
      <c r="E58" s="13"/>
      <c r="F58" s="13"/>
      <c r="G58" s="13"/>
      <c r="H58" s="13"/>
      <c r="I58" s="13"/>
      <c r="J58" s="13"/>
      <c r="K58" s="13">
        <v>37</v>
      </c>
      <c r="L58" s="13">
        <v>10</v>
      </c>
      <c r="M58" s="13">
        <v>47</v>
      </c>
      <c r="N58" s="28">
        <f t="shared" si="1"/>
        <v>0.66187860864666948</v>
      </c>
    </row>
    <row r="59" spans="1:14" x14ac:dyDescent="0.55000000000000004">
      <c r="A59" s="12" t="s">
        <v>53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28"/>
    </row>
    <row r="60" spans="1:14" x14ac:dyDescent="0.55000000000000004">
      <c r="A60" s="14" t="s">
        <v>54</v>
      </c>
      <c r="B60" s="13"/>
      <c r="C60" s="13"/>
      <c r="D60" s="13">
        <v>1</v>
      </c>
      <c r="E60" s="13">
        <v>3</v>
      </c>
      <c r="F60" s="13"/>
      <c r="G60" s="13">
        <v>3</v>
      </c>
      <c r="H60" s="13"/>
      <c r="I60" s="13"/>
      <c r="J60" s="13"/>
      <c r="K60" s="13"/>
      <c r="L60" s="13"/>
      <c r="M60" s="13">
        <v>7</v>
      </c>
      <c r="N60" s="28">
        <f t="shared" si="1"/>
        <v>9.8577665117589086E-2</v>
      </c>
    </row>
    <row r="61" spans="1:14" x14ac:dyDescent="0.55000000000000004">
      <c r="A61" s="12" t="s">
        <v>55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28"/>
    </row>
    <row r="62" spans="1:14" x14ac:dyDescent="0.55000000000000004">
      <c r="A62" s="14" t="s">
        <v>56</v>
      </c>
      <c r="B62" s="13"/>
      <c r="C62" s="13"/>
      <c r="D62" s="13"/>
      <c r="E62" s="13"/>
      <c r="F62" s="13"/>
      <c r="G62" s="13"/>
      <c r="H62" s="13"/>
      <c r="I62" s="13"/>
      <c r="J62" s="13">
        <v>86</v>
      </c>
      <c r="K62" s="13">
        <v>183</v>
      </c>
      <c r="L62" s="13">
        <v>259</v>
      </c>
      <c r="M62" s="13">
        <v>528</v>
      </c>
      <c r="N62" s="28">
        <f t="shared" si="1"/>
        <v>7.4355724545838608</v>
      </c>
    </row>
    <row r="63" spans="1:14" x14ac:dyDescent="0.55000000000000004">
      <c r="A63" s="12" t="s">
        <v>57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28"/>
    </row>
    <row r="64" spans="1:14" x14ac:dyDescent="0.55000000000000004">
      <c r="A64" s="14" t="s">
        <v>58</v>
      </c>
      <c r="B64" s="13"/>
      <c r="C64" s="13"/>
      <c r="D64" s="13">
        <v>1</v>
      </c>
      <c r="E64" s="13">
        <v>5</v>
      </c>
      <c r="F64" s="13">
        <v>3</v>
      </c>
      <c r="G64" s="13">
        <v>18</v>
      </c>
      <c r="H64" s="13">
        <v>27</v>
      </c>
      <c r="I64" s="13">
        <v>37</v>
      </c>
      <c r="J64" s="13"/>
      <c r="K64" s="13"/>
      <c r="L64" s="13"/>
      <c r="M64" s="13">
        <v>91</v>
      </c>
      <c r="N64" s="28">
        <f t="shared" si="1"/>
        <v>1.281509646528658</v>
      </c>
    </row>
    <row r="65" spans="1:14" x14ac:dyDescent="0.55000000000000004">
      <c r="A65" s="31" t="s">
        <v>59</v>
      </c>
      <c r="B65" s="32">
        <v>1</v>
      </c>
      <c r="C65" s="32">
        <v>4</v>
      </c>
      <c r="D65" s="32">
        <v>6</v>
      </c>
      <c r="E65" s="32">
        <v>0</v>
      </c>
      <c r="F65" s="32">
        <v>38</v>
      </c>
      <c r="G65" s="32">
        <v>19</v>
      </c>
      <c r="H65" s="32">
        <v>46</v>
      </c>
      <c r="I65" s="32">
        <v>32</v>
      </c>
      <c r="J65" s="32">
        <v>220</v>
      </c>
      <c r="K65" s="32">
        <v>484</v>
      </c>
      <c r="L65" s="32">
        <v>636</v>
      </c>
      <c r="M65" s="32">
        <v>1486</v>
      </c>
      <c r="N65" s="33">
        <f t="shared" si="1"/>
        <v>20.926630052105338</v>
      </c>
    </row>
    <row r="66" spans="1:14" x14ac:dyDescent="0.55000000000000004">
      <c r="A66" s="12" t="s">
        <v>60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28"/>
    </row>
    <row r="67" spans="1:14" x14ac:dyDescent="0.55000000000000004">
      <c r="A67" s="14" t="s">
        <v>61</v>
      </c>
      <c r="B67" s="13"/>
      <c r="C67" s="13">
        <v>4</v>
      </c>
      <c r="D67" s="13">
        <v>3</v>
      </c>
      <c r="E67" s="13"/>
      <c r="F67" s="13"/>
      <c r="G67" s="13"/>
      <c r="H67" s="13"/>
      <c r="I67" s="13"/>
      <c r="J67" s="13"/>
      <c r="K67" s="13"/>
      <c r="L67" s="13"/>
      <c r="M67" s="13">
        <v>7</v>
      </c>
      <c r="N67" s="28">
        <f t="shared" si="1"/>
        <v>9.8577665117589086E-2</v>
      </c>
    </row>
    <row r="68" spans="1:14" x14ac:dyDescent="0.55000000000000004">
      <c r="A68" s="14" t="s">
        <v>62</v>
      </c>
      <c r="B68" s="13">
        <v>1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>
        <v>1</v>
      </c>
      <c r="N68" s="28">
        <f t="shared" si="1"/>
        <v>1.4082523588227008E-2</v>
      </c>
    </row>
    <row r="69" spans="1:14" x14ac:dyDescent="0.55000000000000004">
      <c r="A69" s="14" t="s">
        <v>63</v>
      </c>
      <c r="B69" s="13"/>
      <c r="C69" s="13"/>
      <c r="D69" s="13">
        <v>3</v>
      </c>
      <c r="E69" s="13"/>
      <c r="F69" s="13"/>
      <c r="G69" s="13"/>
      <c r="H69" s="13"/>
      <c r="I69" s="13"/>
      <c r="J69" s="13"/>
      <c r="K69" s="13"/>
      <c r="L69" s="13"/>
      <c r="M69" s="13">
        <v>3</v>
      </c>
      <c r="N69" s="28">
        <f t="shared" si="1"/>
        <v>4.2247570764681032E-2</v>
      </c>
    </row>
    <row r="70" spans="1:14" x14ac:dyDescent="0.55000000000000004">
      <c r="A70" s="14" t="s">
        <v>64</v>
      </c>
      <c r="B70" s="13"/>
      <c r="C70" s="13"/>
      <c r="D70" s="13"/>
      <c r="E70" s="13"/>
      <c r="F70" s="13">
        <v>7</v>
      </c>
      <c r="G70" s="13">
        <v>3</v>
      </c>
      <c r="H70" s="13">
        <v>6</v>
      </c>
      <c r="I70" s="13">
        <v>6</v>
      </c>
      <c r="J70" s="13">
        <v>46</v>
      </c>
      <c r="K70" s="13">
        <v>53</v>
      </c>
      <c r="L70" s="13">
        <v>62</v>
      </c>
      <c r="M70" s="13">
        <v>183</v>
      </c>
      <c r="N70" s="28">
        <f t="shared" si="1"/>
        <v>2.5771018166455431</v>
      </c>
    </row>
    <row r="71" spans="1:14" x14ac:dyDescent="0.55000000000000004">
      <c r="A71" s="14" t="s">
        <v>65</v>
      </c>
      <c r="B71" s="13"/>
      <c r="C71" s="13"/>
      <c r="D71" s="13"/>
      <c r="E71" s="13"/>
      <c r="F71" s="13">
        <v>19</v>
      </c>
      <c r="G71" s="13">
        <v>11</v>
      </c>
      <c r="H71" s="13">
        <v>22</v>
      </c>
      <c r="I71" s="13">
        <v>16</v>
      </c>
      <c r="J71" s="13">
        <v>85</v>
      </c>
      <c r="K71" s="13">
        <v>223</v>
      </c>
      <c r="L71" s="13">
        <v>290</v>
      </c>
      <c r="M71" s="13">
        <v>666</v>
      </c>
      <c r="N71" s="28">
        <f t="shared" si="1"/>
        <v>9.3789607097591894</v>
      </c>
    </row>
    <row r="72" spans="1:14" x14ac:dyDescent="0.55000000000000004">
      <c r="A72" s="14" t="s">
        <v>66</v>
      </c>
      <c r="B72" s="13"/>
      <c r="C72" s="13"/>
      <c r="D72" s="13"/>
      <c r="E72" s="13"/>
      <c r="F72" s="13">
        <v>12</v>
      </c>
      <c r="G72" s="13">
        <v>5</v>
      </c>
      <c r="H72" s="13">
        <v>18</v>
      </c>
      <c r="I72" s="13">
        <v>10</v>
      </c>
      <c r="J72" s="13">
        <v>89</v>
      </c>
      <c r="K72" s="13">
        <v>208</v>
      </c>
      <c r="L72" s="13">
        <v>284</v>
      </c>
      <c r="M72" s="13">
        <v>626</v>
      </c>
      <c r="N72" s="28">
        <f t="shared" si="1"/>
        <v>8.8156597662301071</v>
      </c>
    </row>
    <row r="73" spans="1:14" x14ac:dyDescent="0.55000000000000004">
      <c r="A73" s="31" t="s">
        <v>67</v>
      </c>
      <c r="B73" s="32">
        <v>0</v>
      </c>
      <c r="C73" s="32">
        <v>0</v>
      </c>
      <c r="D73" s="32">
        <v>1</v>
      </c>
      <c r="E73" s="32">
        <v>2</v>
      </c>
      <c r="F73" s="32">
        <v>3</v>
      </c>
      <c r="G73" s="32">
        <v>15</v>
      </c>
      <c r="H73" s="32">
        <v>23</v>
      </c>
      <c r="I73" s="32">
        <v>17</v>
      </c>
      <c r="J73" s="32">
        <v>64</v>
      </c>
      <c r="K73" s="32">
        <v>122</v>
      </c>
      <c r="L73" s="32">
        <v>160</v>
      </c>
      <c r="M73" s="32">
        <v>407</v>
      </c>
      <c r="N73" s="33">
        <f t="shared" si="1"/>
        <v>5.7315871004083929</v>
      </c>
    </row>
    <row r="74" spans="1:14" x14ac:dyDescent="0.55000000000000004">
      <c r="A74" s="12" t="s">
        <v>68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28"/>
    </row>
    <row r="75" spans="1:14" x14ac:dyDescent="0.55000000000000004">
      <c r="A75" s="14" t="s">
        <v>69</v>
      </c>
      <c r="B75" s="13"/>
      <c r="C75" s="13"/>
      <c r="D75" s="13">
        <v>1</v>
      </c>
      <c r="E75" s="13"/>
      <c r="F75" s="13">
        <v>1</v>
      </c>
      <c r="G75" s="13">
        <v>9</v>
      </c>
      <c r="H75" s="13">
        <v>5</v>
      </c>
      <c r="I75" s="13">
        <v>3</v>
      </c>
      <c r="J75" s="13">
        <v>10</v>
      </c>
      <c r="K75" s="13">
        <v>19</v>
      </c>
      <c r="L75" s="13">
        <v>27</v>
      </c>
      <c r="M75" s="13">
        <v>75</v>
      </c>
      <c r="N75" s="28">
        <f t="shared" ref="N75:N123" si="2">(M75/$M$10)*100</f>
        <v>1.0561892691170258</v>
      </c>
    </row>
    <row r="76" spans="1:14" x14ac:dyDescent="0.55000000000000004">
      <c r="A76" s="12" t="s">
        <v>70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28"/>
    </row>
    <row r="77" spans="1:14" x14ac:dyDescent="0.55000000000000004">
      <c r="A77" s="14" t="s">
        <v>71</v>
      </c>
      <c r="B77" s="13"/>
      <c r="C77" s="13"/>
      <c r="D77" s="13"/>
      <c r="E77" s="13"/>
      <c r="F77" s="13"/>
      <c r="G77" s="13">
        <v>5</v>
      </c>
      <c r="H77" s="13">
        <v>13</v>
      </c>
      <c r="I77" s="13">
        <v>10</v>
      </c>
      <c r="J77" s="13">
        <v>44</v>
      </c>
      <c r="K77" s="13">
        <v>68</v>
      </c>
      <c r="L77" s="13">
        <v>96</v>
      </c>
      <c r="M77" s="13">
        <v>236</v>
      </c>
      <c r="N77" s="28">
        <f t="shared" si="2"/>
        <v>3.3234755668215743</v>
      </c>
    </row>
    <row r="78" spans="1:14" x14ac:dyDescent="0.55000000000000004">
      <c r="A78" s="14" t="s">
        <v>72</v>
      </c>
      <c r="B78" s="13"/>
      <c r="C78" s="13"/>
      <c r="D78" s="13"/>
      <c r="E78" s="13">
        <v>2</v>
      </c>
      <c r="F78" s="13">
        <v>2</v>
      </c>
      <c r="G78" s="13">
        <v>1</v>
      </c>
      <c r="H78" s="13">
        <v>5</v>
      </c>
      <c r="I78" s="13">
        <v>4</v>
      </c>
      <c r="J78" s="13">
        <v>10</v>
      </c>
      <c r="K78" s="13">
        <v>35</v>
      </c>
      <c r="L78" s="13">
        <v>37</v>
      </c>
      <c r="M78" s="13">
        <v>96</v>
      </c>
      <c r="N78" s="28">
        <f t="shared" si="2"/>
        <v>1.351922264469793</v>
      </c>
    </row>
    <row r="79" spans="1:14" x14ac:dyDescent="0.55000000000000004">
      <c r="A79" s="31" t="s">
        <v>73</v>
      </c>
      <c r="B79" s="32">
        <v>0</v>
      </c>
      <c r="C79" s="32">
        <v>0</v>
      </c>
      <c r="D79" s="32">
        <v>0</v>
      </c>
      <c r="E79" s="32">
        <v>5</v>
      </c>
      <c r="F79" s="32">
        <v>13</v>
      </c>
      <c r="G79" s="32">
        <v>14</v>
      </c>
      <c r="H79" s="32">
        <v>7</v>
      </c>
      <c r="I79" s="32">
        <v>10</v>
      </c>
      <c r="J79" s="32">
        <v>12</v>
      </c>
      <c r="K79" s="32">
        <v>0</v>
      </c>
      <c r="L79" s="32">
        <v>118</v>
      </c>
      <c r="M79" s="32">
        <v>179</v>
      </c>
      <c r="N79" s="33">
        <f t="shared" si="2"/>
        <v>2.5207717222926349</v>
      </c>
    </row>
    <row r="80" spans="1:14" x14ac:dyDescent="0.55000000000000004">
      <c r="A80" s="12" t="s">
        <v>74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8"/>
    </row>
    <row r="81" spans="1:14" x14ac:dyDescent="0.55000000000000004">
      <c r="A81" s="14" t="s">
        <v>75</v>
      </c>
      <c r="B81" s="13"/>
      <c r="C81" s="13"/>
      <c r="D81" s="13"/>
      <c r="E81" s="13">
        <v>5</v>
      </c>
      <c r="F81" s="13"/>
      <c r="G81" s="13"/>
      <c r="H81" s="13"/>
      <c r="I81" s="13"/>
      <c r="J81" s="13"/>
      <c r="K81" s="13"/>
      <c r="L81" s="13"/>
      <c r="M81" s="13">
        <v>5</v>
      </c>
      <c r="N81" s="28">
        <f t="shared" si="2"/>
        <v>7.0412617941135042E-2</v>
      </c>
    </row>
    <row r="82" spans="1:14" x14ac:dyDescent="0.55000000000000004">
      <c r="A82" s="12" t="s">
        <v>76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28"/>
    </row>
    <row r="83" spans="1:14" x14ac:dyDescent="0.55000000000000004">
      <c r="A83" s="14" t="s">
        <v>77</v>
      </c>
      <c r="B83" s="13"/>
      <c r="C83" s="13"/>
      <c r="D83" s="13"/>
      <c r="E83" s="13"/>
      <c r="F83" s="13">
        <v>7</v>
      </c>
      <c r="G83" s="13">
        <v>10</v>
      </c>
      <c r="H83" s="13">
        <v>7</v>
      </c>
      <c r="I83" s="13">
        <v>2</v>
      </c>
      <c r="J83" s="13">
        <v>4</v>
      </c>
      <c r="K83" s="13"/>
      <c r="L83" s="13">
        <v>74</v>
      </c>
      <c r="M83" s="13">
        <v>104</v>
      </c>
      <c r="N83" s="28">
        <f t="shared" si="2"/>
        <v>1.4645824531756091</v>
      </c>
    </row>
    <row r="84" spans="1:14" x14ac:dyDescent="0.55000000000000004">
      <c r="A84" s="12" t="s">
        <v>78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28"/>
    </row>
    <row r="85" spans="1:14" x14ac:dyDescent="0.55000000000000004">
      <c r="A85" s="14" t="s">
        <v>79</v>
      </c>
      <c r="B85" s="13"/>
      <c r="C85" s="13"/>
      <c r="D85" s="13"/>
      <c r="E85" s="13"/>
      <c r="F85" s="13">
        <v>6</v>
      </c>
      <c r="G85" s="13">
        <v>4</v>
      </c>
      <c r="H85" s="13"/>
      <c r="I85" s="13">
        <v>8</v>
      </c>
      <c r="J85" s="13">
        <v>8</v>
      </c>
      <c r="K85" s="13"/>
      <c r="L85" s="13">
        <v>44</v>
      </c>
      <c r="M85" s="13">
        <v>70</v>
      </c>
      <c r="N85" s="28">
        <f t="shared" si="2"/>
        <v>0.98577665117589064</v>
      </c>
    </row>
    <row r="86" spans="1:14" x14ac:dyDescent="0.55000000000000004">
      <c r="A86" s="31" t="s">
        <v>80</v>
      </c>
      <c r="B86" s="32">
        <v>0</v>
      </c>
      <c r="C86" s="32">
        <v>3</v>
      </c>
      <c r="D86" s="32">
        <v>3</v>
      </c>
      <c r="E86" s="32">
        <v>2</v>
      </c>
      <c r="F86" s="32">
        <v>5</v>
      </c>
      <c r="G86" s="32">
        <v>6</v>
      </c>
      <c r="H86" s="32">
        <v>16</v>
      </c>
      <c r="I86" s="32">
        <v>6</v>
      </c>
      <c r="J86" s="32">
        <v>17</v>
      </c>
      <c r="K86" s="32">
        <v>41</v>
      </c>
      <c r="L86" s="32">
        <v>87</v>
      </c>
      <c r="M86" s="32">
        <v>186</v>
      </c>
      <c r="N86" s="33">
        <f t="shared" si="2"/>
        <v>2.6193493874102241</v>
      </c>
    </row>
    <row r="87" spans="1:14" x14ac:dyDescent="0.55000000000000004">
      <c r="A87" s="12" t="s">
        <v>81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28"/>
    </row>
    <row r="88" spans="1:14" x14ac:dyDescent="0.55000000000000004">
      <c r="A88" s="14" t="s">
        <v>82</v>
      </c>
      <c r="B88" s="13"/>
      <c r="C88" s="13"/>
      <c r="D88" s="13"/>
      <c r="E88" s="13"/>
      <c r="F88" s="13"/>
      <c r="G88" s="13"/>
      <c r="H88" s="13"/>
      <c r="I88" s="13"/>
      <c r="J88" s="13">
        <v>4</v>
      </c>
      <c r="K88" s="13">
        <v>31</v>
      </c>
      <c r="L88" s="13">
        <v>67</v>
      </c>
      <c r="M88" s="13">
        <v>102</v>
      </c>
      <c r="N88" s="28">
        <f t="shared" si="2"/>
        <v>1.436417405999155</v>
      </c>
    </row>
    <row r="89" spans="1:14" x14ac:dyDescent="0.55000000000000004">
      <c r="A89" s="14" t="s">
        <v>83</v>
      </c>
      <c r="B89" s="13"/>
      <c r="C89" s="13"/>
      <c r="D89" s="13"/>
      <c r="E89" s="13"/>
      <c r="F89" s="13"/>
      <c r="G89" s="13"/>
      <c r="H89" s="13"/>
      <c r="I89" s="13"/>
      <c r="J89" s="13">
        <v>13</v>
      </c>
      <c r="K89" s="13">
        <v>10</v>
      </c>
      <c r="L89" s="13">
        <v>20</v>
      </c>
      <c r="M89" s="13">
        <v>43</v>
      </c>
      <c r="N89" s="28">
        <f t="shared" si="2"/>
        <v>0.60554851429376144</v>
      </c>
    </row>
    <row r="90" spans="1:14" x14ac:dyDescent="0.55000000000000004">
      <c r="A90" s="12" t="s">
        <v>84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8"/>
    </row>
    <row r="91" spans="1:14" x14ac:dyDescent="0.55000000000000004">
      <c r="A91" s="14" t="s">
        <v>85</v>
      </c>
      <c r="B91" s="13"/>
      <c r="C91" s="13"/>
      <c r="D91" s="13">
        <v>2</v>
      </c>
      <c r="E91" s="13">
        <v>1</v>
      </c>
      <c r="F91" s="13">
        <v>2</v>
      </c>
      <c r="G91" s="13">
        <v>3</v>
      </c>
      <c r="H91" s="13">
        <v>8</v>
      </c>
      <c r="I91" s="13">
        <v>4</v>
      </c>
      <c r="J91" s="13"/>
      <c r="K91" s="13"/>
      <c r="L91" s="13"/>
      <c r="M91" s="13">
        <v>20</v>
      </c>
      <c r="N91" s="28">
        <f t="shared" si="2"/>
        <v>0.28165047176454017</v>
      </c>
    </row>
    <row r="92" spans="1:14" x14ac:dyDescent="0.55000000000000004">
      <c r="A92" s="12" t="s">
        <v>86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28"/>
    </row>
    <row r="93" spans="1:14" x14ac:dyDescent="0.55000000000000004">
      <c r="A93" s="14" t="s">
        <v>87</v>
      </c>
      <c r="B93" s="13"/>
      <c r="C93" s="13">
        <v>3</v>
      </c>
      <c r="D93" s="13">
        <v>1</v>
      </c>
      <c r="E93" s="13">
        <v>1</v>
      </c>
      <c r="F93" s="13">
        <v>3</v>
      </c>
      <c r="G93" s="13">
        <v>3</v>
      </c>
      <c r="H93" s="13">
        <v>8</v>
      </c>
      <c r="I93" s="13">
        <v>2</v>
      </c>
      <c r="J93" s="13"/>
      <c r="K93" s="13"/>
      <c r="L93" s="13"/>
      <c r="M93" s="13">
        <v>21</v>
      </c>
      <c r="N93" s="28">
        <f t="shared" si="2"/>
        <v>0.2957329953527672</v>
      </c>
    </row>
    <row r="94" spans="1:14" x14ac:dyDescent="0.55000000000000004">
      <c r="A94" s="31" t="s">
        <v>88</v>
      </c>
      <c r="B94" s="32">
        <v>0</v>
      </c>
      <c r="C94" s="32">
        <v>0</v>
      </c>
      <c r="D94" s="32">
        <v>0</v>
      </c>
      <c r="E94" s="32">
        <v>0</v>
      </c>
      <c r="F94" s="32">
        <v>1</v>
      </c>
      <c r="G94" s="32">
        <v>4</v>
      </c>
      <c r="H94" s="32">
        <v>4</v>
      </c>
      <c r="I94" s="32">
        <v>0</v>
      </c>
      <c r="J94" s="32">
        <v>7</v>
      </c>
      <c r="K94" s="32">
        <v>23</v>
      </c>
      <c r="L94" s="32">
        <v>45</v>
      </c>
      <c r="M94" s="32">
        <v>84</v>
      </c>
      <c r="N94" s="33">
        <f t="shared" si="2"/>
        <v>1.1829319814110688</v>
      </c>
    </row>
    <row r="95" spans="1:14" x14ac:dyDescent="0.55000000000000004">
      <c r="A95" s="12" t="s">
        <v>89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28"/>
    </row>
    <row r="96" spans="1:14" x14ac:dyDescent="0.55000000000000004">
      <c r="A96" s="14" t="s">
        <v>90</v>
      </c>
      <c r="B96" s="13"/>
      <c r="C96" s="13"/>
      <c r="D96" s="13"/>
      <c r="E96" s="13"/>
      <c r="F96" s="13">
        <v>1</v>
      </c>
      <c r="G96" s="13">
        <v>4</v>
      </c>
      <c r="H96" s="13">
        <v>4</v>
      </c>
      <c r="I96" s="13"/>
      <c r="J96" s="13"/>
      <c r="K96" s="13"/>
      <c r="L96" s="13"/>
      <c r="M96" s="13">
        <v>9</v>
      </c>
      <c r="N96" s="28">
        <f t="shared" si="2"/>
        <v>0.12674271229404308</v>
      </c>
    </row>
    <row r="97" spans="1:14" x14ac:dyDescent="0.55000000000000004">
      <c r="A97" s="12" t="s">
        <v>91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28"/>
    </row>
    <row r="98" spans="1:14" x14ac:dyDescent="0.55000000000000004">
      <c r="A98" s="14" t="s">
        <v>92</v>
      </c>
      <c r="B98" s="13"/>
      <c r="C98" s="13"/>
      <c r="D98" s="13"/>
      <c r="E98" s="13"/>
      <c r="F98" s="13"/>
      <c r="G98" s="13"/>
      <c r="H98" s="13"/>
      <c r="I98" s="13"/>
      <c r="J98" s="13">
        <v>7</v>
      </c>
      <c r="K98" s="13">
        <v>23</v>
      </c>
      <c r="L98" s="13">
        <v>45</v>
      </c>
      <c r="M98" s="13">
        <v>75</v>
      </c>
      <c r="N98" s="28">
        <f t="shared" si="2"/>
        <v>1.0561892691170258</v>
      </c>
    </row>
    <row r="99" spans="1:14" x14ac:dyDescent="0.55000000000000004">
      <c r="A99" s="31" t="s">
        <v>93</v>
      </c>
      <c r="B99" s="32">
        <v>0</v>
      </c>
      <c r="C99" s="32">
        <v>2</v>
      </c>
      <c r="D99" s="32">
        <v>0</v>
      </c>
      <c r="E99" s="32">
        <v>3</v>
      </c>
      <c r="F99" s="32">
        <v>3</v>
      </c>
      <c r="G99" s="32">
        <v>21</v>
      </c>
      <c r="H99" s="32">
        <v>28</v>
      </c>
      <c r="I99" s="32">
        <v>24</v>
      </c>
      <c r="J99" s="32">
        <v>0</v>
      </c>
      <c r="K99" s="32">
        <v>89</v>
      </c>
      <c r="L99" s="32">
        <v>221</v>
      </c>
      <c r="M99" s="32">
        <v>391</v>
      </c>
      <c r="N99" s="33">
        <f t="shared" si="2"/>
        <v>5.5062667229967612</v>
      </c>
    </row>
    <row r="100" spans="1:14" x14ac:dyDescent="0.55000000000000004">
      <c r="A100" s="12" t="s">
        <v>94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28"/>
    </row>
    <row r="101" spans="1:14" x14ac:dyDescent="0.55000000000000004">
      <c r="A101" s="14" t="s">
        <v>95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>
        <v>66</v>
      </c>
      <c r="L101" s="13">
        <v>169</v>
      </c>
      <c r="M101" s="13">
        <v>235</v>
      </c>
      <c r="N101" s="28">
        <f t="shared" si="2"/>
        <v>3.3093930432333476</v>
      </c>
    </row>
    <row r="102" spans="1:14" x14ac:dyDescent="0.55000000000000004">
      <c r="A102" s="14" t="s">
        <v>96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>
        <v>23</v>
      </c>
      <c r="L102" s="13">
        <v>52</v>
      </c>
      <c r="M102" s="13">
        <v>75</v>
      </c>
      <c r="N102" s="28">
        <f t="shared" si="2"/>
        <v>1.0561892691170258</v>
      </c>
    </row>
    <row r="103" spans="1:14" x14ac:dyDescent="0.55000000000000004">
      <c r="A103" s="12" t="s">
        <v>97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28"/>
    </row>
    <row r="104" spans="1:14" x14ac:dyDescent="0.55000000000000004">
      <c r="A104" s="14" t="s">
        <v>98</v>
      </c>
      <c r="B104" s="13"/>
      <c r="C104" s="13">
        <v>2</v>
      </c>
      <c r="D104" s="13"/>
      <c r="E104" s="13">
        <v>2</v>
      </c>
      <c r="F104" s="13">
        <v>3</v>
      </c>
      <c r="G104" s="13">
        <v>14</v>
      </c>
      <c r="H104" s="13">
        <v>17</v>
      </c>
      <c r="I104" s="13">
        <v>17</v>
      </c>
      <c r="J104" s="13"/>
      <c r="K104" s="13"/>
      <c r="L104" s="13"/>
      <c r="M104" s="13">
        <v>55</v>
      </c>
      <c r="N104" s="28">
        <f t="shared" si="2"/>
        <v>0.77453879735248554</v>
      </c>
    </row>
    <row r="105" spans="1:14" x14ac:dyDescent="0.55000000000000004">
      <c r="A105" s="12" t="s">
        <v>99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28"/>
    </row>
    <row r="106" spans="1:14" x14ac:dyDescent="0.55000000000000004">
      <c r="A106" s="14" t="s">
        <v>100</v>
      </c>
      <c r="B106" s="13"/>
      <c r="C106" s="13"/>
      <c r="D106" s="13"/>
      <c r="E106" s="13">
        <v>1</v>
      </c>
      <c r="F106" s="13"/>
      <c r="G106" s="13">
        <v>7</v>
      </c>
      <c r="H106" s="13">
        <v>11</v>
      </c>
      <c r="I106" s="13">
        <v>7</v>
      </c>
      <c r="J106" s="13"/>
      <c r="K106" s="13"/>
      <c r="L106" s="13"/>
      <c r="M106" s="13">
        <v>26</v>
      </c>
      <c r="N106" s="28">
        <f t="shared" si="2"/>
        <v>0.36614561329390227</v>
      </c>
    </row>
    <row r="107" spans="1:14" x14ac:dyDescent="0.55000000000000004">
      <c r="A107" s="31" t="s">
        <v>101</v>
      </c>
      <c r="B107" s="32">
        <v>0</v>
      </c>
      <c r="C107" s="32">
        <v>0</v>
      </c>
      <c r="D107" s="32">
        <v>0</v>
      </c>
      <c r="E107" s="32">
        <v>1</v>
      </c>
      <c r="F107" s="32">
        <v>3</v>
      </c>
      <c r="G107" s="32">
        <v>0</v>
      </c>
      <c r="H107" s="32">
        <v>3</v>
      </c>
      <c r="I107" s="32">
        <v>9</v>
      </c>
      <c r="J107" s="32">
        <v>106</v>
      </c>
      <c r="K107" s="32">
        <v>300</v>
      </c>
      <c r="L107" s="32">
        <v>310</v>
      </c>
      <c r="M107" s="32">
        <v>732</v>
      </c>
      <c r="N107" s="33">
        <f t="shared" si="2"/>
        <v>10.308407266582172</v>
      </c>
    </row>
    <row r="108" spans="1:14" x14ac:dyDescent="0.55000000000000004">
      <c r="A108" s="12" t="s">
        <v>102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28"/>
    </row>
    <row r="109" spans="1:14" x14ac:dyDescent="0.55000000000000004">
      <c r="A109" s="14" t="s">
        <v>103</v>
      </c>
      <c r="B109" s="13"/>
      <c r="C109" s="13"/>
      <c r="D109" s="13"/>
      <c r="E109" s="13"/>
      <c r="F109" s="13">
        <v>1</v>
      </c>
      <c r="G109" s="13"/>
      <c r="H109" s="13">
        <v>3</v>
      </c>
      <c r="I109" s="13">
        <v>3</v>
      </c>
      <c r="J109" s="13">
        <v>9</v>
      </c>
      <c r="K109" s="13">
        <v>88</v>
      </c>
      <c r="L109" s="13">
        <v>60</v>
      </c>
      <c r="M109" s="13">
        <v>164</v>
      </c>
      <c r="N109" s="28">
        <f t="shared" si="2"/>
        <v>2.3095338684692295</v>
      </c>
    </row>
    <row r="110" spans="1:14" x14ac:dyDescent="0.55000000000000004">
      <c r="A110" s="12" t="s">
        <v>104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28"/>
    </row>
    <row r="111" spans="1:14" x14ac:dyDescent="0.55000000000000004">
      <c r="A111" s="14" t="s">
        <v>105</v>
      </c>
      <c r="B111" s="13"/>
      <c r="C111" s="13"/>
      <c r="D111" s="13"/>
      <c r="E111" s="13">
        <v>1</v>
      </c>
      <c r="F111" s="13">
        <v>2</v>
      </c>
      <c r="G111" s="13"/>
      <c r="H111" s="13"/>
      <c r="I111" s="13">
        <v>4</v>
      </c>
      <c r="J111" s="13">
        <v>76</v>
      </c>
      <c r="K111" s="13">
        <v>185</v>
      </c>
      <c r="L111" s="13">
        <v>220</v>
      </c>
      <c r="M111" s="13">
        <v>488</v>
      </c>
      <c r="N111" s="28">
        <f t="shared" si="2"/>
        <v>6.8722715110547812</v>
      </c>
    </row>
    <row r="112" spans="1:14" x14ac:dyDescent="0.55000000000000004">
      <c r="A112" s="12" t="s">
        <v>106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28"/>
    </row>
    <row r="113" spans="1:14" x14ac:dyDescent="0.55000000000000004">
      <c r="A113" s="14" t="s">
        <v>107</v>
      </c>
      <c r="B113" s="13"/>
      <c r="C113" s="13"/>
      <c r="D113" s="13"/>
      <c r="E113" s="13"/>
      <c r="F113" s="13"/>
      <c r="G113" s="13"/>
      <c r="H113" s="13"/>
      <c r="I113" s="13">
        <v>2</v>
      </c>
      <c r="J113" s="13">
        <v>21</v>
      </c>
      <c r="K113" s="13">
        <v>27</v>
      </c>
      <c r="L113" s="13">
        <v>30</v>
      </c>
      <c r="M113" s="13">
        <v>80</v>
      </c>
      <c r="N113" s="28">
        <f t="shared" si="2"/>
        <v>1.1266018870581607</v>
      </c>
    </row>
    <row r="114" spans="1:14" x14ac:dyDescent="0.55000000000000004">
      <c r="A114" s="31" t="s">
        <v>108</v>
      </c>
      <c r="B114" s="32">
        <v>0</v>
      </c>
      <c r="C114" s="32">
        <v>0</v>
      </c>
      <c r="D114" s="32">
        <v>0</v>
      </c>
      <c r="E114" s="32">
        <v>1</v>
      </c>
      <c r="F114" s="32">
        <v>2</v>
      </c>
      <c r="G114" s="32">
        <v>10</v>
      </c>
      <c r="H114" s="32">
        <v>7</v>
      </c>
      <c r="I114" s="32">
        <v>11</v>
      </c>
      <c r="J114" s="32">
        <v>27</v>
      </c>
      <c r="K114" s="32">
        <v>83</v>
      </c>
      <c r="L114" s="32">
        <v>65</v>
      </c>
      <c r="M114" s="32">
        <v>206</v>
      </c>
      <c r="N114" s="33">
        <f t="shared" si="2"/>
        <v>2.9009998591747643</v>
      </c>
    </row>
    <row r="115" spans="1:14" x14ac:dyDescent="0.55000000000000004">
      <c r="A115" s="12" t="s">
        <v>109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28"/>
    </row>
    <row r="116" spans="1:14" x14ac:dyDescent="0.55000000000000004">
      <c r="A116" s="14" t="s">
        <v>110</v>
      </c>
      <c r="B116" s="13"/>
      <c r="C116" s="13"/>
      <c r="D116" s="13"/>
      <c r="E116" s="13"/>
      <c r="F116" s="13"/>
      <c r="G116" s="13"/>
      <c r="H116" s="13"/>
      <c r="I116" s="13">
        <v>2</v>
      </c>
      <c r="J116" s="13">
        <v>7</v>
      </c>
      <c r="K116" s="13">
        <v>18</v>
      </c>
      <c r="L116" s="13">
        <v>13</v>
      </c>
      <c r="M116" s="13">
        <v>40</v>
      </c>
      <c r="N116" s="28">
        <f t="shared" si="2"/>
        <v>0.56330094352908033</v>
      </c>
    </row>
    <row r="117" spans="1:14" x14ac:dyDescent="0.55000000000000004">
      <c r="A117" s="12" t="s">
        <v>111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28"/>
    </row>
    <row r="118" spans="1:14" x14ac:dyDescent="0.55000000000000004">
      <c r="A118" s="14" t="s">
        <v>112</v>
      </c>
      <c r="B118" s="13"/>
      <c r="C118" s="13"/>
      <c r="D118" s="13"/>
      <c r="E118" s="13"/>
      <c r="F118" s="13"/>
      <c r="G118" s="13"/>
      <c r="H118" s="13"/>
      <c r="I118" s="13"/>
      <c r="J118" s="13">
        <v>7</v>
      </c>
      <c r="K118" s="13">
        <v>36</v>
      </c>
      <c r="L118" s="13">
        <v>26</v>
      </c>
      <c r="M118" s="13">
        <v>69</v>
      </c>
      <c r="N118" s="28">
        <f t="shared" si="2"/>
        <v>0.97169412758766371</v>
      </c>
    </row>
    <row r="119" spans="1:14" x14ac:dyDescent="0.55000000000000004">
      <c r="A119" s="14" t="s">
        <v>113</v>
      </c>
      <c r="B119" s="13"/>
      <c r="C119" s="13"/>
      <c r="D119" s="13"/>
      <c r="E119" s="13"/>
      <c r="F119" s="13"/>
      <c r="G119" s="13"/>
      <c r="H119" s="13"/>
      <c r="I119" s="13"/>
      <c r="J119" s="13">
        <v>13</v>
      </c>
      <c r="K119" s="13">
        <v>29</v>
      </c>
      <c r="L119" s="13">
        <v>26</v>
      </c>
      <c r="M119" s="13">
        <v>68</v>
      </c>
      <c r="N119" s="28">
        <f t="shared" si="2"/>
        <v>0.95761160399943668</v>
      </c>
    </row>
    <row r="120" spans="1:14" x14ac:dyDescent="0.55000000000000004">
      <c r="A120" s="12" t="s">
        <v>114</v>
      </c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28"/>
    </row>
    <row r="121" spans="1:14" x14ac:dyDescent="0.55000000000000004">
      <c r="A121" s="14" t="s">
        <v>115</v>
      </c>
      <c r="B121" s="13"/>
      <c r="C121" s="13"/>
      <c r="D121" s="13"/>
      <c r="E121" s="13">
        <v>1</v>
      </c>
      <c r="F121" s="13"/>
      <c r="G121" s="13">
        <v>10</v>
      </c>
      <c r="H121" s="13">
        <v>7</v>
      </c>
      <c r="I121" s="13">
        <v>9</v>
      </c>
      <c r="J121" s="13"/>
      <c r="K121" s="13"/>
      <c r="L121" s="13"/>
      <c r="M121" s="13">
        <v>27</v>
      </c>
      <c r="N121" s="28">
        <f t="shared" si="2"/>
        <v>0.38022813688212925</v>
      </c>
    </row>
    <row r="122" spans="1:14" x14ac:dyDescent="0.55000000000000004">
      <c r="A122" s="12" t="s">
        <v>116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28"/>
    </row>
    <row r="123" spans="1:14" x14ac:dyDescent="0.55000000000000004">
      <c r="A123" s="14" t="s">
        <v>117</v>
      </c>
      <c r="B123" s="13"/>
      <c r="C123" s="13"/>
      <c r="D123" s="13"/>
      <c r="E123" s="13"/>
      <c r="F123" s="13">
        <v>2</v>
      </c>
      <c r="G123" s="13"/>
      <c r="H123" s="13"/>
      <c r="I123" s="13"/>
      <c r="J123" s="13"/>
      <c r="K123" s="13"/>
      <c r="L123" s="13"/>
      <c r="M123" s="13">
        <v>2</v>
      </c>
      <c r="N123" s="28">
        <f t="shared" si="2"/>
        <v>2.8165047176454017E-2</v>
      </c>
    </row>
    <row r="124" spans="1:14" x14ac:dyDescent="0.55000000000000004">
      <c r="A124" s="22" t="s">
        <v>118</v>
      </c>
      <c r="B124" s="21">
        <v>0</v>
      </c>
      <c r="C124" s="21">
        <v>4</v>
      </c>
      <c r="D124" s="21">
        <v>21</v>
      </c>
      <c r="E124" s="21">
        <v>12</v>
      </c>
      <c r="F124" s="21">
        <v>0</v>
      </c>
      <c r="G124" s="21">
        <v>20</v>
      </c>
      <c r="H124" s="21">
        <v>40</v>
      </c>
      <c r="I124" s="21">
        <v>54</v>
      </c>
      <c r="J124" s="21">
        <v>111</v>
      </c>
      <c r="K124" s="21">
        <v>130</v>
      </c>
      <c r="L124" s="21">
        <v>82</v>
      </c>
      <c r="M124" s="21">
        <v>474</v>
      </c>
      <c r="N124" s="27">
        <f>(M124/$M$124)*100</f>
        <v>100</v>
      </c>
    </row>
    <row r="125" spans="1:14" x14ac:dyDescent="0.55000000000000004">
      <c r="A125" s="31" t="s">
        <v>6</v>
      </c>
      <c r="B125" s="32">
        <v>0</v>
      </c>
      <c r="C125" s="32">
        <v>4</v>
      </c>
      <c r="D125" s="32">
        <v>7</v>
      </c>
      <c r="E125" s="32">
        <v>9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4</v>
      </c>
      <c r="M125" s="32">
        <v>24</v>
      </c>
      <c r="N125" s="33">
        <f t="shared" ref="N125:N162" si="3">(M125/$M$124)*100</f>
        <v>5.0632911392405067</v>
      </c>
    </row>
    <row r="126" spans="1:14" x14ac:dyDescent="0.55000000000000004">
      <c r="A126" s="12" t="s">
        <v>119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28"/>
    </row>
    <row r="127" spans="1:14" x14ac:dyDescent="0.55000000000000004">
      <c r="A127" s="14" t="s">
        <v>120</v>
      </c>
      <c r="B127" s="13"/>
      <c r="C127" s="13">
        <v>4</v>
      </c>
      <c r="D127" s="13">
        <v>7</v>
      </c>
      <c r="E127" s="13">
        <v>9</v>
      </c>
      <c r="F127" s="13"/>
      <c r="G127" s="13"/>
      <c r="H127" s="13"/>
      <c r="I127" s="13"/>
      <c r="J127" s="13"/>
      <c r="K127" s="13"/>
      <c r="L127" s="13">
        <v>4</v>
      </c>
      <c r="M127" s="13">
        <v>24</v>
      </c>
      <c r="N127" s="28">
        <f t="shared" si="3"/>
        <v>5.0632911392405067</v>
      </c>
    </row>
    <row r="128" spans="1:14" x14ac:dyDescent="0.55000000000000004">
      <c r="A128" s="31" t="s">
        <v>9</v>
      </c>
      <c r="B128" s="32">
        <v>0</v>
      </c>
      <c r="C128" s="32">
        <v>0</v>
      </c>
      <c r="D128" s="32">
        <v>0</v>
      </c>
      <c r="E128" s="32">
        <v>3</v>
      </c>
      <c r="F128" s="32">
        <v>0</v>
      </c>
      <c r="G128" s="32">
        <v>16</v>
      </c>
      <c r="H128" s="32">
        <v>32</v>
      </c>
      <c r="I128" s="32">
        <v>20</v>
      </c>
      <c r="J128" s="32">
        <v>35</v>
      </c>
      <c r="K128" s="32">
        <v>48</v>
      </c>
      <c r="L128" s="32">
        <v>18</v>
      </c>
      <c r="M128" s="32">
        <v>172</v>
      </c>
      <c r="N128" s="33">
        <f t="shared" si="3"/>
        <v>36.286919831223628</v>
      </c>
    </row>
    <row r="129" spans="1:14" x14ac:dyDescent="0.55000000000000004">
      <c r="A129" s="12" t="s">
        <v>121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28"/>
    </row>
    <row r="130" spans="1:14" x14ac:dyDescent="0.55000000000000004">
      <c r="A130" s="14" t="s">
        <v>122</v>
      </c>
      <c r="B130" s="13"/>
      <c r="C130" s="13"/>
      <c r="D130" s="13"/>
      <c r="E130" s="13"/>
      <c r="F130" s="13"/>
      <c r="G130" s="13">
        <v>16</v>
      </c>
      <c r="H130" s="13">
        <v>32</v>
      </c>
      <c r="I130" s="13">
        <v>20</v>
      </c>
      <c r="J130" s="13">
        <v>32</v>
      </c>
      <c r="K130" s="13">
        <v>42</v>
      </c>
      <c r="L130" s="13">
        <v>12</v>
      </c>
      <c r="M130" s="13">
        <v>154</v>
      </c>
      <c r="N130" s="28">
        <f t="shared" si="3"/>
        <v>32.489451476793249</v>
      </c>
    </row>
    <row r="131" spans="1:14" x14ac:dyDescent="0.55000000000000004">
      <c r="A131" s="12" t="s">
        <v>123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28"/>
    </row>
    <row r="132" spans="1:14" x14ac:dyDescent="0.55000000000000004">
      <c r="A132" s="14" t="s">
        <v>124</v>
      </c>
      <c r="B132" s="13"/>
      <c r="C132" s="13"/>
      <c r="D132" s="13"/>
      <c r="E132" s="13">
        <v>3</v>
      </c>
      <c r="F132" s="13"/>
      <c r="G132" s="13"/>
      <c r="H132" s="13"/>
      <c r="I132" s="13"/>
      <c r="J132" s="13">
        <v>3</v>
      </c>
      <c r="K132" s="13">
        <v>6</v>
      </c>
      <c r="L132" s="13">
        <v>6</v>
      </c>
      <c r="M132" s="13">
        <v>18</v>
      </c>
      <c r="N132" s="28">
        <f t="shared" si="3"/>
        <v>3.79746835443038</v>
      </c>
    </row>
    <row r="133" spans="1:14" x14ac:dyDescent="0.55000000000000004">
      <c r="A133" s="31" t="s">
        <v>1</v>
      </c>
      <c r="B133" s="32">
        <v>0</v>
      </c>
      <c r="C133" s="32">
        <v>0</v>
      </c>
      <c r="D133" s="32">
        <v>12</v>
      </c>
      <c r="E133" s="32">
        <v>0</v>
      </c>
      <c r="F133" s="32">
        <v>0</v>
      </c>
      <c r="G133" s="32">
        <v>4</v>
      </c>
      <c r="H133" s="32">
        <v>4</v>
      </c>
      <c r="I133" s="32">
        <v>12</v>
      </c>
      <c r="J133" s="32">
        <v>24</v>
      </c>
      <c r="K133" s="32">
        <v>20</v>
      </c>
      <c r="L133" s="32">
        <v>20</v>
      </c>
      <c r="M133" s="32">
        <v>96</v>
      </c>
      <c r="N133" s="33">
        <f t="shared" si="3"/>
        <v>20.253164556962027</v>
      </c>
    </row>
    <row r="134" spans="1:14" x14ac:dyDescent="0.55000000000000004">
      <c r="A134" s="12" t="s">
        <v>125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28"/>
    </row>
    <row r="135" spans="1:14" x14ac:dyDescent="0.55000000000000004">
      <c r="A135" s="14" t="s">
        <v>126</v>
      </c>
      <c r="B135" s="13"/>
      <c r="C135" s="13"/>
      <c r="D135" s="13"/>
      <c r="E135" s="13"/>
      <c r="F135" s="13"/>
      <c r="G135" s="13"/>
      <c r="H135" s="13"/>
      <c r="I135" s="13"/>
      <c r="J135" s="13">
        <v>8</v>
      </c>
      <c r="K135" s="13">
        <v>4</v>
      </c>
      <c r="L135" s="13">
        <v>6</v>
      </c>
      <c r="M135" s="13">
        <v>18</v>
      </c>
      <c r="N135" s="28">
        <f t="shared" si="3"/>
        <v>3.79746835443038</v>
      </c>
    </row>
    <row r="136" spans="1:14" x14ac:dyDescent="0.55000000000000004">
      <c r="A136" s="12" t="s">
        <v>127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28"/>
    </row>
    <row r="137" spans="1:14" x14ac:dyDescent="0.55000000000000004">
      <c r="A137" s="14" t="s">
        <v>128</v>
      </c>
      <c r="B137" s="13"/>
      <c r="C137" s="13"/>
      <c r="D137" s="13"/>
      <c r="E137" s="13"/>
      <c r="F137" s="13"/>
      <c r="G137" s="13"/>
      <c r="H137" s="13"/>
      <c r="I137" s="13"/>
      <c r="J137" s="13">
        <v>8</v>
      </c>
      <c r="K137" s="13"/>
      <c r="L137" s="13">
        <v>4</v>
      </c>
      <c r="M137" s="13">
        <v>12</v>
      </c>
      <c r="N137" s="28">
        <f t="shared" si="3"/>
        <v>2.5316455696202533</v>
      </c>
    </row>
    <row r="138" spans="1:14" x14ac:dyDescent="0.55000000000000004">
      <c r="A138" s="12" t="s">
        <v>129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28"/>
    </row>
    <row r="139" spans="1:14" x14ac:dyDescent="0.55000000000000004">
      <c r="A139" s="14" t="s">
        <v>130</v>
      </c>
      <c r="B139" s="13"/>
      <c r="C139" s="13"/>
      <c r="D139" s="13"/>
      <c r="E139" s="13"/>
      <c r="F139" s="13"/>
      <c r="G139" s="13"/>
      <c r="H139" s="13"/>
      <c r="I139" s="13">
        <v>8</v>
      </c>
      <c r="J139" s="13">
        <v>8</v>
      </c>
      <c r="K139" s="13">
        <v>12</v>
      </c>
      <c r="L139" s="13">
        <v>6</v>
      </c>
      <c r="M139" s="13">
        <v>34</v>
      </c>
      <c r="N139" s="28">
        <f t="shared" si="3"/>
        <v>7.1729957805907167</v>
      </c>
    </row>
    <row r="140" spans="1:14" x14ac:dyDescent="0.55000000000000004">
      <c r="A140" s="12" t="s">
        <v>131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28"/>
    </row>
    <row r="141" spans="1:14" x14ac:dyDescent="0.55000000000000004">
      <c r="A141" s="14" t="s">
        <v>132</v>
      </c>
      <c r="B141" s="13"/>
      <c r="C141" s="13"/>
      <c r="D141" s="13"/>
      <c r="E141" s="13"/>
      <c r="F141" s="13"/>
      <c r="G141" s="13"/>
      <c r="H141" s="13"/>
      <c r="I141" s="13">
        <v>4</v>
      </c>
      <c r="J141" s="13"/>
      <c r="K141" s="13">
        <v>4</v>
      </c>
      <c r="L141" s="13"/>
      <c r="M141" s="13">
        <v>8</v>
      </c>
      <c r="N141" s="28">
        <f t="shared" si="3"/>
        <v>1.6877637130801686</v>
      </c>
    </row>
    <row r="142" spans="1:14" x14ac:dyDescent="0.55000000000000004">
      <c r="A142" s="12" t="s">
        <v>133</v>
      </c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28"/>
    </row>
    <row r="143" spans="1:14" x14ac:dyDescent="0.55000000000000004">
      <c r="A143" s="14" t="s">
        <v>134</v>
      </c>
      <c r="B143" s="13"/>
      <c r="C143" s="13"/>
      <c r="D143" s="13">
        <v>12</v>
      </c>
      <c r="E143" s="13"/>
      <c r="F143" s="13"/>
      <c r="G143" s="13">
        <v>4</v>
      </c>
      <c r="H143" s="13">
        <v>4</v>
      </c>
      <c r="I143" s="13"/>
      <c r="J143" s="13"/>
      <c r="K143" s="13"/>
      <c r="L143" s="13">
        <v>4</v>
      </c>
      <c r="M143" s="13">
        <v>24</v>
      </c>
      <c r="N143" s="28">
        <f t="shared" si="3"/>
        <v>5.0632911392405067</v>
      </c>
    </row>
    <row r="144" spans="1:14" x14ac:dyDescent="0.55000000000000004">
      <c r="A144" s="31" t="s">
        <v>41</v>
      </c>
      <c r="B144" s="32">
        <v>0</v>
      </c>
      <c r="C144" s="32">
        <v>0</v>
      </c>
      <c r="D144" s="32">
        <v>2</v>
      </c>
      <c r="E144" s="32">
        <v>0</v>
      </c>
      <c r="F144" s="32">
        <v>0</v>
      </c>
      <c r="G144" s="32">
        <v>0</v>
      </c>
      <c r="H144" s="32">
        <v>0</v>
      </c>
      <c r="I144" s="32">
        <v>12</v>
      </c>
      <c r="J144" s="32">
        <v>4</v>
      </c>
      <c r="K144" s="32">
        <v>28</v>
      </c>
      <c r="L144" s="32">
        <v>9</v>
      </c>
      <c r="M144" s="32">
        <v>55</v>
      </c>
      <c r="N144" s="33">
        <f t="shared" si="3"/>
        <v>11.603375527426159</v>
      </c>
    </row>
    <row r="145" spans="1:14" x14ac:dyDescent="0.55000000000000004">
      <c r="A145" s="12" t="s">
        <v>135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28"/>
    </row>
    <row r="146" spans="1:14" x14ac:dyDescent="0.55000000000000004">
      <c r="A146" s="14" t="s">
        <v>136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>
        <v>4</v>
      </c>
      <c r="L146" s="13">
        <v>1</v>
      </c>
      <c r="M146" s="13">
        <v>5</v>
      </c>
      <c r="N146" s="28">
        <f t="shared" si="3"/>
        <v>1.0548523206751055</v>
      </c>
    </row>
    <row r="147" spans="1:14" x14ac:dyDescent="0.55000000000000004">
      <c r="A147" s="12" t="s">
        <v>137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28"/>
    </row>
    <row r="148" spans="1:14" x14ac:dyDescent="0.55000000000000004">
      <c r="A148" s="14" t="s">
        <v>138</v>
      </c>
      <c r="B148" s="13"/>
      <c r="C148" s="13"/>
      <c r="D148" s="13">
        <v>2</v>
      </c>
      <c r="E148" s="13"/>
      <c r="F148" s="13"/>
      <c r="G148" s="13"/>
      <c r="H148" s="13"/>
      <c r="I148" s="13">
        <v>12</v>
      </c>
      <c r="J148" s="13">
        <v>4</v>
      </c>
      <c r="K148" s="13">
        <v>24</v>
      </c>
      <c r="L148" s="13">
        <v>8</v>
      </c>
      <c r="M148" s="13">
        <v>50</v>
      </c>
      <c r="N148" s="28">
        <f t="shared" si="3"/>
        <v>10.548523206751055</v>
      </c>
    </row>
    <row r="149" spans="1:14" x14ac:dyDescent="0.55000000000000004">
      <c r="A149" s="31" t="s">
        <v>59</v>
      </c>
      <c r="B149" s="32">
        <v>0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4</v>
      </c>
      <c r="K149" s="32">
        <v>0</v>
      </c>
      <c r="L149" s="32">
        <v>6</v>
      </c>
      <c r="M149" s="32">
        <v>10</v>
      </c>
      <c r="N149" s="33">
        <f t="shared" si="3"/>
        <v>2.109704641350211</v>
      </c>
    </row>
    <row r="150" spans="1:14" x14ac:dyDescent="0.55000000000000004">
      <c r="A150" s="12" t="s">
        <v>139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28"/>
    </row>
    <row r="151" spans="1:14" x14ac:dyDescent="0.55000000000000004">
      <c r="A151" s="14" t="s">
        <v>140</v>
      </c>
      <c r="B151" s="13"/>
      <c r="C151" s="13"/>
      <c r="D151" s="13"/>
      <c r="E151" s="13"/>
      <c r="F151" s="13"/>
      <c r="G151" s="13"/>
      <c r="H151" s="13"/>
      <c r="I151" s="13"/>
      <c r="J151" s="13">
        <v>4</v>
      </c>
      <c r="K151" s="13"/>
      <c r="L151" s="13">
        <v>6</v>
      </c>
      <c r="M151" s="13">
        <v>10</v>
      </c>
      <c r="N151" s="28">
        <f t="shared" si="3"/>
        <v>2.109704641350211</v>
      </c>
    </row>
    <row r="152" spans="1:14" x14ac:dyDescent="0.55000000000000004">
      <c r="A152" s="31" t="s">
        <v>67</v>
      </c>
      <c r="B152" s="32">
        <v>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  <c r="H152" s="32">
        <v>0</v>
      </c>
      <c r="I152" s="32">
        <v>4</v>
      </c>
      <c r="J152" s="32">
        <v>24</v>
      </c>
      <c r="K152" s="32">
        <v>24</v>
      </c>
      <c r="L152" s="32">
        <v>16</v>
      </c>
      <c r="M152" s="32">
        <v>68</v>
      </c>
      <c r="N152" s="33">
        <f t="shared" si="3"/>
        <v>14.345991561181433</v>
      </c>
    </row>
    <row r="153" spans="1:14" x14ac:dyDescent="0.55000000000000004">
      <c r="A153" s="12" t="s">
        <v>141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28"/>
    </row>
    <row r="154" spans="1:14" x14ac:dyDescent="0.55000000000000004">
      <c r="A154" s="14" t="s">
        <v>142</v>
      </c>
      <c r="B154" s="13"/>
      <c r="C154" s="13"/>
      <c r="D154" s="13"/>
      <c r="E154" s="13"/>
      <c r="F154" s="13"/>
      <c r="G154" s="13"/>
      <c r="H154" s="13"/>
      <c r="I154" s="13">
        <v>4</v>
      </c>
      <c r="J154" s="13">
        <v>24</v>
      </c>
      <c r="K154" s="13">
        <v>24</v>
      </c>
      <c r="L154" s="13">
        <v>16</v>
      </c>
      <c r="M154" s="13">
        <v>68</v>
      </c>
      <c r="N154" s="28">
        <f t="shared" si="3"/>
        <v>14.345991561181433</v>
      </c>
    </row>
    <row r="155" spans="1:14" x14ac:dyDescent="0.55000000000000004">
      <c r="A155" s="31" t="s">
        <v>93</v>
      </c>
      <c r="B155" s="32">
        <v>0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6</v>
      </c>
      <c r="M155" s="32">
        <v>6</v>
      </c>
      <c r="N155" s="33">
        <f t="shared" si="3"/>
        <v>1.2658227848101267</v>
      </c>
    </row>
    <row r="156" spans="1:14" x14ac:dyDescent="0.55000000000000004">
      <c r="A156" s="12" t="s">
        <v>143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28"/>
    </row>
    <row r="157" spans="1:14" x14ac:dyDescent="0.55000000000000004">
      <c r="A157" s="14" t="s">
        <v>144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>
        <v>6</v>
      </c>
      <c r="M157" s="13">
        <v>6</v>
      </c>
      <c r="N157" s="28">
        <f t="shared" si="3"/>
        <v>1.2658227848101267</v>
      </c>
    </row>
    <row r="158" spans="1:14" x14ac:dyDescent="0.55000000000000004">
      <c r="A158" s="31" t="s">
        <v>101</v>
      </c>
      <c r="B158" s="32">
        <v>0</v>
      </c>
      <c r="C158" s="32">
        <v>0</v>
      </c>
      <c r="D158" s="32">
        <v>0</v>
      </c>
      <c r="E158" s="32">
        <v>0</v>
      </c>
      <c r="F158" s="32">
        <v>0</v>
      </c>
      <c r="G158" s="32">
        <v>0</v>
      </c>
      <c r="H158" s="32">
        <v>4</v>
      </c>
      <c r="I158" s="32">
        <v>6</v>
      </c>
      <c r="J158" s="32">
        <v>20</v>
      </c>
      <c r="K158" s="32">
        <v>10</v>
      </c>
      <c r="L158" s="32">
        <v>3</v>
      </c>
      <c r="M158" s="32">
        <v>43</v>
      </c>
      <c r="N158" s="33">
        <f t="shared" si="3"/>
        <v>9.071729957805907</v>
      </c>
    </row>
    <row r="159" spans="1:14" x14ac:dyDescent="0.55000000000000004">
      <c r="A159" s="12" t="s">
        <v>145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28"/>
    </row>
    <row r="160" spans="1:14" x14ac:dyDescent="0.55000000000000004">
      <c r="A160" s="14" t="s">
        <v>146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>
        <v>1</v>
      </c>
      <c r="M160" s="13">
        <v>1</v>
      </c>
      <c r="N160" s="28">
        <f t="shared" si="3"/>
        <v>0.21097046413502107</v>
      </c>
    </row>
    <row r="161" spans="1:14" x14ac:dyDescent="0.55000000000000004">
      <c r="A161" s="12" t="s">
        <v>147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28"/>
    </row>
    <row r="162" spans="1:14" ht="24" thickBot="1" x14ac:dyDescent="0.6">
      <c r="A162" s="14" t="s">
        <v>148</v>
      </c>
      <c r="B162" s="13"/>
      <c r="C162" s="13"/>
      <c r="D162" s="13"/>
      <c r="E162" s="13"/>
      <c r="F162" s="13"/>
      <c r="G162" s="13"/>
      <c r="H162" s="13">
        <v>4</v>
      </c>
      <c r="I162" s="13">
        <v>6</v>
      </c>
      <c r="J162" s="13">
        <v>20</v>
      </c>
      <c r="K162" s="13">
        <v>10</v>
      </c>
      <c r="L162" s="13">
        <v>2</v>
      </c>
      <c r="M162" s="13">
        <v>42</v>
      </c>
      <c r="N162" s="28">
        <f t="shared" si="3"/>
        <v>8.8607594936708853</v>
      </c>
    </row>
    <row r="163" spans="1:14" ht="24.75" thickTop="1" thickBot="1" x14ac:dyDescent="0.6">
      <c r="A163" s="24" t="s">
        <v>561</v>
      </c>
      <c r="B163" s="25">
        <v>1</v>
      </c>
      <c r="C163" s="25">
        <v>13</v>
      </c>
      <c r="D163" s="25">
        <v>33</v>
      </c>
      <c r="E163" s="25">
        <v>38</v>
      </c>
      <c r="F163" s="25">
        <v>102</v>
      </c>
      <c r="G163" s="25">
        <v>212</v>
      </c>
      <c r="H163" s="25">
        <v>315</v>
      </c>
      <c r="I163" s="25">
        <v>367</v>
      </c>
      <c r="J163" s="25">
        <v>987</v>
      </c>
      <c r="K163" s="25">
        <v>2975</v>
      </c>
      <c r="L163" s="25">
        <v>4059</v>
      </c>
      <c r="M163" s="25">
        <v>9102</v>
      </c>
      <c r="N163" s="29">
        <f>(M163/$M$163)*100</f>
        <v>100</v>
      </c>
    </row>
    <row r="164" spans="1:14" ht="24" thickTop="1" x14ac:dyDescent="0.55000000000000004">
      <c r="A164" s="3" t="s">
        <v>565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2"/>
    </row>
  </sheetData>
  <mergeCells count="5">
    <mergeCell ref="A2:A4"/>
    <mergeCell ref="B2:L2"/>
    <mergeCell ref="M2:N3"/>
    <mergeCell ref="B3:K3"/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6"/>
  <sheetViews>
    <sheetView showGridLines="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H24" sqref="H24"/>
    </sheetView>
  </sheetViews>
  <sheetFormatPr defaultRowHeight="23.25" x14ac:dyDescent="0.55000000000000004"/>
  <cols>
    <col min="1" max="1" width="52.7109375" style="3" customWidth="1"/>
    <col min="2" max="2" width="11" style="3" customWidth="1"/>
    <col min="3" max="3" width="11" style="2" customWidth="1"/>
    <col min="4" max="4" width="11" style="3" customWidth="1"/>
    <col min="5" max="5" width="11" style="2" customWidth="1"/>
    <col min="6" max="6" width="11" style="3" customWidth="1"/>
    <col min="7" max="7" width="11" style="2" customWidth="1"/>
    <col min="8" max="8" width="10" style="3" customWidth="1"/>
    <col min="9" max="9" width="10" style="2" customWidth="1"/>
    <col min="10" max="16384" width="9.140625" style="3"/>
  </cols>
  <sheetData>
    <row r="1" spans="1:9" x14ac:dyDescent="0.55000000000000004">
      <c r="A1" s="44" t="s">
        <v>564</v>
      </c>
      <c r="B1" s="44"/>
      <c r="C1" s="44"/>
      <c r="D1" s="44"/>
      <c r="E1" s="44"/>
      <c r="F1" s="44"/>
      <c r="G1" s="44"/>
      <c r="H1" s="44"/>
      <c r="I1" s="44"/>
    </row>
    <row r="2" spans="1:9" x14ac:dyDescent="0.55000000000000004">
      <c r="A2" s="34" t="s">
        <v>566</v>
      </c>
      <c r="B2" s="37" t="s">
        <v>0</v>
      </c>
      <c r="C2" s="38"/>
      <c r="D2" s="37" t="s">
        <v>5</v>
      </c>
      <c r="E2" s="38"/>
      <c r="F2" s="37" t="s">
        <v>118</v>
      </c>
      <c r="G2" s="38"/>
      <c r="H2" s="37" t="s">
        <v>563</v>
      </c>
      <c r="I2" s="38"/>
    </row>
    <row r="3" spans="1:9" x14ac:dyDescent="0.55000000000000004">
      <c r="A3" s="35"/>
      <c r="B3" s="36" t="s">
        <v>557</v>
      </c>
      <c r="C3" s="39" t="s">
        <v>562</v>
      </c>
      <c r="D3" s="36" t="s">
        <v>557</v>
      </c>
      <c r="E3" s="39" t="s">
        <v>562</v>
      </c>
      <c r="F3" s="36" t="s">
        <v>557</v>
      </c>
      <c r="G3" s="39" t="s">
        <v>562</v>
      </c>
      <c r="H3" s="36" t="s">
        <v>557</v>
      </c>
      <c r="I3" s="39" t="s">
        <v>562</v>
      </c>
    </row>
    <row r="4" spans="1:9" x14ac:dyDescent="0.55000000000000004">
      <c r="A4" s="22" t="s">
        <v>6</v>
      </c>
      <c r="B4" s="21"/>
      <c r="C4" s="40"/>
      <c r="D4" s="21">
        <v>45</v>
      </c>
      <c r="E4" s="40">
        <f>(D4*6)/12</f>
        <v>22.5</v>
      </c>
      <c r="F4" s="21">
        <v>24</v>
      </c>
      <c r="G4" s="40">
        <f>(F4*6)/12</f>
        <v>12</v>
      </c>
      <c r="H4" s="21">
        <v>69</v>
      </c>
      <c r="I4" s="40">
        <f>(H4*6)/12</f>
        <v>34.5</v>
      </c>
    </row>
    <row r="5" spans="1:9" x14ac:dyDescent="0.55000000000000004">
      <c r="A5" s="10" t="s">
        <v>119</v>
      </c>
      <c r="B5" s="11"/>
      <c r="C5" s="41"/>
      <c r="D5" s="11"/>
      <c r="E5" s="41"/>
      <c r="F5" s="11"/>
      <c r="G5" s="41"/>
      <c r="H5" s="11"/>
      <c r="I5" s="41"/>
    </row>
    <row r="6" spans="1:9" s="4" customFormat="1" x14ac:dyDescent="0.55000000000000004">
      <c r="A6" s="45" t="s">
        <v>120</v>
      </c>
      <c r="B6" s="46"/>
      <c r="C6" s="47"/>
      <c r="D6" s="46"/>
      <c r="E6" s="47"/>
      <c r="F6" s="46"/>
      <c r="G6" s="47"/>
      <c r="H6" s="46"/>
      <c r="I6" s="47"/>
    </row>
    <row r="7" spans="1:9" x14ac:dyDescent="0.55000000000000004">
      <c r="A7" s="14" t="s">
        <v>149</v>
      </c>
      <c r="B7" s="13"/>
      <c r="C7" s="42"/>
      <c r="D7" s="13"/>
      <c r="E7" s="42"/>
      <c r="F7" s="13">
        <v>2</v>
      </c>
      <c r="G7" s="42">
        <f t="shared" ref="G7:I7" si="0">(F7*6)/12</f>
        <v>1</v>
      </c>
      <c r="H7" s="13">
        <v>2</v>
      </c>
      <c r="I7" s="42">
        <f t="shared" si="0"/>
        <v>1</v>
      </c>
    </row>
    <row r="8" spans="1:9" x14ac:dyDescent="0.55000000000000004">
      <c r="A8" s="14" t="s">
        <v>150</v>
      </c>
      <c r="B8" s="13"/>
      <c r="C8" s="42"/>
      <c r="D8" s="13"/>
      <c r="E8" s="42"/>
      <c r="F8" s="13">
        <v>2</v>
      </c>
      <c r="G8" s="42">
        <f t="shared" ref="G8:I8" si="1">(F8*6)/12</f>
        <v>1</v>
      </c>
      <c r="H8" s="13">
        <v>2</v>
      </c>
      <c r="I8" s="42">
        <f t="shared" si="1"/>
        <v>1</v>
      </c>
    </row>
    <row r="9" spans="1:9" x14ac:dyDescent="0.55000000000000004">
      <c r="A9" s="14" t="s">
        <v>151</v>
      </c>
      <c r="B9" s="13"/>
      <c r="C9" s="42"/>
      <c r="D9" s="13"/>
      <c r="E9" s="42"/>
      <c r="F9" s="13">
        <v>4</v>
      </c>
      <c r="G9" s="42">
        <f t="shared" ref="G9:I9" si="2">(F9*6)/12</f>
        <v>2</v>
      </c>
      <c r="H9" s="13">
        <v>4</v>
      </c>
      <c r="I9" s="42">
        <f t="shared" si="2"/>
        <v>2</v>
      </c>
    </row>
    <row r="10" spans="1:9" x14ac:dyDescent="0.55000000000000004">
      <c r="A10" s="14" t="s">
        <v>152</v>
      </c>
      <c r="B10" s="13"/>
      <c r="C10" s="42"/>
      <c r="D10" s="13"/>
      <c r="E10" s="42"/>
      <c r="F10" s="13">
        <v>5</v>
      </c>
      <c r="G10" s="42">
        <f t="shared" ref="G10:I10" si="3">(F10*6)/12</f>
        <v>2.5</v>
      </c>
      <c r="H10" s="13">
        <v>5</v>
      </c>
      <c r="I10" s="42">
        <f t="shared" si="3"/>
        <v>2.5</v>
      </c>
    </row>
    <row r="11" spans="1:9" x14ac:dyDescent="0.55000000000000004">
      <c r="A11" s="14" t="s">
        <v>153</v>
      </c>
      <c r="B11" s="13"/>
      <c r="C11" s="42"/>
      <c r="D11" s="13"/>
      <c r="E11" s="42"/>
      <c r="F11" s="13">
        <v>5</v>
      </c>
      <c r="G11" s="42">
        <f t="shared" ref="G11:I11" si="4">(F11*6)/12</f>
        <v>2.5</v>
      </c>
      <c r="H11" s="13">
        <v>5</v>
      </c>
      <c r="I11" s="42">
        <f t="shared" si="4"/>
        <v>2.5</v>
      </c>
    </row>
    <row r="12" spans="1:9" x14ac:dyDescent="0.55000000000000004">
      <c r="A12" s="14" t="s">
        <v>154</v>
      </c>
      <c r="B12" s="13"/>
      <c r="C12" s="42"/>
      <c r="D12" s="13"/>
      <c r="E12" s="42"/>
      <c r="F12" s="13">
        <v>1</v>
      </c>
      <c r="G12" s="42">
        <f t="shared" ref="G12:I12" si="5">(F12*6)/12</f>
        <v>0.5</v>
      </c>
      <c r="H12" s="13">
        <v>1</v>
      </c>
      <c r="I12" s="42">
        <f t="shared" si="5"/>
        <v>0.5</v>
      </c>
    </row>
    <row r="13" spans="1:9" x14ac:dyDescent="0.55000000000000004">
      <c r="A13" s="14" t="s">
        <v>155</v>
      </c>
      <c r="B13" s="13"/>
      <c r="C13" s="42"/>
      <c r="D13" s="13"/>
      <c r="E13" s="42"/>
      <c r="F13" s="13">
        <v>1</v>
      </c>
      <c r="G13" s="42">
        <f t="shared" ref="G13:I13" si="6">(F13*6)/12</f>
        <v>0.5</v>
      </c>
      <c r="H13" s="13">
        <v>1</v>
      </c>
      <c r="I13" s="42">
        <f t="shared" si="6"/>
        <v>0.5</v>
      </c>
    </row>
    <row r="14" spans="1:9" x14ac:dyDescent="0.55000000000000004">
      <c r="A14" s="14" t="s">
        <v>156</v>
      </c>
      <c r="B14" s="13"/>
      <c r="C14" s="42"/>
      <c r="D14" s="13"/>
      <c r="E14" s="42"/>
      <c r="F14" s="13">
        <v>1</v>
      </c>
      <c r="G14" s="42">
        <f t="shared" ref="G14:I14" si="7">(F14*6)/12</f>
        <v>0.5</v>
      </c>
      <c r="H14" s="13">
        <v>1</v>
      </c>
      <c r="I14" s="42">
        <f t="shared" si="7"/>
        <v>0.5</v>
      </c>
    </row>
    <row r="15" spans="1:9" x14ac:dyDescent="0.55000000000000004">
      <c r="A15" s="14" t="s">
        <v>157</v>
      </c>
      <c r="B15" s="13"/>
      <c r="C15" s="42"/>
      <c r="D15" s="13"/>
      <c r="E15" s="42"/>
      <c r="F15" s="13">
        <v>3</v>
      </c>
      <c r="G15" s="42">
        <f t="shared" ref="G15:I15" si="8">(F15*6)/12</f>
        <v>1.5</v>
      </c>
      <c r="H15" s="13">
        <v>3</v>
      </c>
      <c r="I15" s="42">
        <f t="shared" si="8"/>
        <v>1.5</v>
      </c>
    </row>
    <row r="16" spans="1:9" x14ac:dyDescent="0.55000000000000004">
      <c r="A16" s="10" t="s">
        <v>7</v>
      </c>
      <c r="B16" s="11"/>
      <c r="C16" s="41"/>
      <c r="D16" s="11"/>
      <c r="E16" s="41"/>
      <c r="F16" s="11"/>
      <c r="G16" s="41"/>
      <c r="H16" s="11"/>
      <c r="I16" s="41"/>
    </row>
    <row r="17" spans="1:9" s="4" customFormat="1" x14ac:dyDescent="0.55000000000000004">
      <c r="A17" s="45" t="s">
        <v>8</v>
      </c>
      <c r="B17" s="46"/>
      <c r="C17" s="47"/>
      <c r="D17" s="46"/>
      <c r="E17" s="47"/>
      <c r="F17" s="46"/>
      <c r="G17" s="47"/>
      <c r="H17" s="46"/>
      <c r="I17" s="47"/>
    </row>
    <row r="18" spans="1:9" x14ac:dyDescent="0.55000000000000004">
      <c r="A18" s="14" t="s">
        <v>158</v>
      </c>
      <c r="B18" s="13"/>
      <c r="C18" s="42"/>
      <c r="D18" s="13">
        <v>1</v>
      </c>
      <c r="E18" s="42">
        <f t="shared" ref="C5:E68" si="9">(D18*6)/12</f>
        <v>0.5</v>
      </c>
      <c r="F18" s="13"/>
      <c r="G18" s="42"/>
      <c r="H18" s="13">
        <v>1</v>
      </c>
      <c r="I18" s="42">
        <f t="shared" ref="G18:I18" si="10">(H18*6)/12</f>
        <v>0.5</v>
      </c>
    </row>
    <row r="19" spans="1:9" x14ac:dyDescent="0.55000000000000004">
      <c r="A19" s="14" t="s">
        <v>159</v>
      </c>
      <c r="B19" s="13"/>
      <c r="C19" s="42"/>
      <c r="D19" s="13">
        <v>9</v>
      </c>
      <c r="E19" s="42">
        <f t="shared" si="9"/>
        <v>4.5</v>
      </c>
      <c r="F19" s="13"/>
      <c r="G19" s="42"/>
      <c r="H19" s="13">
        <v>9</v>
      </c>
      <c r="I19" s="42">
        <f t="shared" ref="G19:I19" si="11">(H19*6)/12</f>
        <v>4.5</v>
      </c>
    </row>
    <row r="20" spans="1:9" x14ac:dyDescent="0.55000000000000004">
      <c r="A20" s="14" t="s">
        <v>160</v>
      </c>
      <c r="B20" s="13"/>
      <c r="C20" s="42"/>
      <c r="D20" s="13">
        <v>4</v>
      </c>
      <c r="E20" s="42">
        <f t="shared" si="9"/>
        <v>2</v>
      </c>
      <c r="F20" s="13"/>
      <c r="G20" s="42"/>
      <c r="H20" s="13">
        <v>4</v>
      </c>
      <c r="I20" s="42">
        <f t="shared" ref="G20:I20" si="12">(H20*6)/12</f>
        <v>2</v>
      </c>
    </row>
    <row r="21" spans="1:9" x14ac:dyDescent="0.55000000000000004">
      <c r="A21" s="14" t="s">
        <v>161</v>
      </c>
      <c r="B21" s="13"/>
      <c r="C21" s="42"/>
      <c r="D21" s="13">
        <v>11</v>
      </c>
      <c r="E21" s="42">
        <f t="shared" si="9"/>
        <v>5.5</v>
      </c>
      <c r="F21" s="13"/>
      <c r="G21" s="42"/>
      <c r="H21" s="13">
        <v>11</v>
      </c>
      <c r="I21" s="42">
        <f t="shared" ref="G21:I21" si="13">(H21*6)/12</f>
        <v>5.5</v>
      </c>
    </row>
    <row r="22" spans="1:9" x14ac:dyDescent="0.55000000000000004">
      <c r="A22" s="14" t="s">
        <v>162</v>
      </c>
      <c r="B22" s="13"/>
      <c r="C22" s="42"/>
      <c r="D22" s="13">
        <v>17</v>
      </c>
      <c r="E22" s="42">
        <f t="shared" si="9"/>
        <v>8.5</v>
      </c>
      <c r="F22" s="13"/>
      <c r="G22" s="42"/>
      <c r="H22" s="13">
        <v>17</v>
      </c>
      <c r="I22" s="42">
        <f t="shared" ref="G22:I22" si="14">(H22*6)/12</f>
        <v>8.5</v>
      </c>
    </row>
    <row r="23" spans="1:9" x14ac:dyDescent="0.55000000000000004">
      <c r="A23" s="14" t="s">
        <v>163</v>
      </c>
      <c r="B23" s="13"/>
      <c r="C23" s="42"/>
      <c r="D23" s="13">
        <v>1</v>
      </c>
      <c r="E23" s="42">
        <f t="shared" si="9"/>
        <v>0.5</v>
      </c>
      <c r="F23" s="13"/>
      <c r="G23" s="42"/>
      <c r="H23" s="13">
        <v>1</v>
      </c>
      <c r="I23" s="42">
        <f t="shared" ref="G23:I23" si="15">(H23*6)/12</f>
        <v>0.5</v>
      </c>
    </row>
    <row r="24" spans="1:9" x14ac:dyDescent="0.55000000000000004">
      <c r="A24" s="14" t="s">
        <v>164</v>
      </c>
      <c r="B24" s="13"/>
      <c r="C24" s="42"/>
      <c r="D24" s="13">
        <v>1</v>
      </c>
      <c r="E24" s="42">
        <f t="shared" si="9"/>
        <v>0.5</v>
      </c>
      <c r="F24" s="13"/>
      <c r="G24" s="42"/>
      <c r="H24" s="13">
        <v>1</v>
      </c>
      <c r="I24" s="42">
        <f t="shared" ref="G24:I24" si="16">(H24*6)/12</f>
        <v>0.5</v>
      </c>
    </row>
    <row r="25" spans="1:9" x14ac:dyDescent="0.55000000000000004">
      <c r="A25" s="14" t="s">
        <v>165</v>
      </c>
      <c r="B25" s="13"/>
      <c r="C25" s="42"/>
      <c r="D25" s="13">
        <v>1</v>
      </c>
      <c r="E25" s="42">
        <f t="shared" si="9"/>
        <v>0.5</v>
      </c>
      <c r="F25" s="13"/>
      <c r="G25" s="42"/>
      <c r="H25" s="13">
        <v>1</v>
      </c>
      <c r="I25" s="42">
        <f t="shared" ref="G25:I25" si="17">(H25*6)/12</f>
        <v>0.5</v>
      </c>
    </row>
    <row r="26" spans="1:9" x14ac:dyDescent="0.55000000000000004">
      <c r="A26" s="22" t="s">
        <v>9</v>
      </c>
      <c r="B26" s="21"/>
      <c r="C26" s="40"/>
      <c r="D26" s="21">
        <v>168</v>
      </c>
      <c r="E26" s="40">
        <f t="shared" si="9"/>
        <v>84</v>
      </c>
      <c r="F26" s="21">
        <v>172</v>
      </c>
      <c r="G26" s="40">
        <f t="shared" ref="G26:I26" si="18">(F26*6)/12</f>
        <v>86</v>
      </c>
      <c r="H26" s="21">
        <v>340</v>
      </c>
      <c r="I26" s="40">
        <f t="shared" si="18"/>
        <v>170</v>
      </c>
    </row>
    <row r="27" spans="1:9" x14ac:dyDescent="0.55000000000000004">
      <c r="A27" s="10" t="s">
        <v>10</v>
      </c>
      <c r="B27" s="11"/>
      <c r="C27" s="41"/>
      <c r="D27" s="11"/>
      <c r="E27" s="41"/>
      <c r="F27" s="11"/>
      <c r="G27" s="41"/>
      <c r="H27" s="11"/>
      <c r="I27" s="41"/>
    </row>
    <row r="28" spans="1:9" s="4" customFormat="1" x14ac:dyDescent="0.55000000000000004">
      <c r="A28" s="45" t="s">
        <v>11</v>
      </c>
      <c r="B28" s="46"/>
      <c r="C28" s="47"/>
      <c r="D28" s="46"/>
      <c r="E28" s="47"/>
      <c r="F28" s="46"/>
      <c r="G28" s="47"/>
      <c r="H28" s="46"/>
      <c r="I28" s="47"/>
    </row>
    <row r="29" spans="1:9" x14ac:dyDescent="0.55000000000000004">
      <c r="A29" s="14" t="s">
        <v>166</v>
      </c>
      <c r="B29" s="13"/>
      <c r="C29" s="42"/>
      <c r="D29" s="13">
        <v>24</v>
      </c>
      <c r="E29" s="42">
        <f t="shared" si="9"/>
        <v>12</v>
      </c>
      <c r="F29" s="13"/>
      <c r="G29" s="42"/>
      <c r="H29" s="13">
        <v>24</v>
      </c>
      <c r="I29" s="42">
        <f t="shared" ref="G29:I29" si="19">(H29*6)/12</f>
        <v>12</v>
      </c>
    </row>
    <row r="30" spans="1:9" x14ac:dyDescent="0.55000000000000004">
      <c r="A30" s="14" t="s">
        <v>167</v>
      </c>
      <c r="B30" s="13"/>
      <c r="C30" s="42"/>
      <c r="D30" s="13">
        <v>23</v>
      </c>
      <c r="E30" s="42">
        <f t="shared" si="9"/>
        <v>11.5</v>
      </c>
      <c r="F30" s="13"/>
      <c r="G30" s="42"/>
      <c r="H30" s="13">
        <v>23</v>
      </c>
      <c r="I30" s="42">
        <f t="shared" ref="G30:I30" si="20">(H30*6)/12</f>
        <v>11.5</v>
      </c>
    </row>
    <row r="31" spans="1:9" x14ac:dyDescent="0.55000000000000004">
      <c r="A31" s="14" t="s">
        <v>168</v>
      </c>
      <c r="B31" s="13"/>
      <c r="C31" s="42"/>
      <c r="D31" s="13">
        <v>2</v>
      </c>
      <c r="E31" s="42">
        <f t="shared" si="9"/>
        <v>1</v>
      </c>
      <c r="F31" s="13"/>
      <c r="G31" s="42"/>
      <c r="H31" s="13">
        <v>2</v>
      </c>
      <c r="I31" s="42">
        <f t="shared" ref="G31:I31" si="21">(H31*6)/12</f>
        <v>1</v>
      </c>
    </row>
    <row r="32" spans="1:9" x14ac:dyDescent="0.55000000000000004">
      <c r="A32" s="14" t="s">
        <v>169</v>
      </c>
      <c r="B32" s="13"/>
      <c r="C32" s="42"/>
      <c r="D32" s="13">
        <v>3</v>
      </c>
      <c r="E32" s="42">
        <f t="shared" si="9"/>
        <v>1.5</v>
      </c>
      <c r="F32" s="13"/>
      <c r="G32" s="42"/>
      <c r="H32" s="13">
        <v>3</v>
      </c>
      <c r="I32" s="42">
        <f t="shared" ref="G32:I32" si="22">(H32*6)/12</f>
        <v>1.5</v>
      </c>
    </row>
    <row r="33" spans="1:9" x14ac:dyDescent="0.55000000000000004">
      <c r="A33" s="14" t="s">
        <v>170</v>
      </c>
      <c r="B33" s="13"/>
      <c r="C33" s="42"/>
      <c r="D33" s="13">
        <v>3</v>
      </c>
      <c r="E33" s="42">
        <f t="shared" si="9"/>
        <v>1.5</v>
      </c>
      <c r="F33" s="13"/>
      <c r="G33" s="42"/>
      <c r="H33" s="13">
        <v>3</v>
      </c>
      <c r="I33" s="42">
        <f t="shared" ref="G33:I33" si="23">(H33*6)/12</f>
        <v>1.5</v>
      </c>
    </row>
    <row r="34" spans="1:9" x14ac:dyDescent="0.55000000000000004">
      <c r="A34" s="14" t="s">
        <v>171</v>
      </c>
      <c r="B34" s="13"/>
      <c r="C34" s="42"/>
      <c r="D34" s="13">
        <v>3</v>
      </c>
      <c r="E34" s="42">
        <f t="shared" si="9"/>
        <v>1.5</v>
      </c>
      <c r="F34" s="13"/>
      <c r="G34" s="42"/>
      <c r="H34" s="13">
        <v>3</v>
      </c>
      <c r="I34" s="42">
        <f t="shared" ref="G34:I34" si="24">(H34*6)/12</f>
        <v>1.5</v>
      </c>
    </row>
    <row r="35" spans="1:9" x14ac:dyDescent="0.55000000000000004">
      <c r="A35" s="14" t="s">
        <v>172</v>
      </c>
      <c r="B35" s="13"/>
      <c r="C35" s="42"/>
      <c r="D35" s="13">
        <v>9</v>
      </c>
      <c r="E35" s="42">
        <f t="shared" si="9"/>
        <v>4.5</v>
      </c>
      <c r="F35" s="13"/>
      <c r="G35" s="42"/>
      <c r="H35" s="13">
        <v>9</v>
      </c>
      <c r="I35" s="42">
        <f t="shared" ref="G35:I35" si="25">(H35*6)/12</f>
        <v>4.5</v>
      </c>
    </row>
    <row r="36" spans="1:9" x14ac:dyDescent="0.55000000000000004">
      <c r="A36" s="14" t="s">
        <v>173</v>
      </c>
      <c r="B36" s="13"/>
      <c r="C36" s="42"/>
      <c r="D36" s="13">
        <v>2</v>
      </c>
      <c r="E36" s="42">
        <f t="shared" si="9"/>
        <v>1</v>
      </c>
      <c r="F36" s="13"/>
      <c r="G36" s="42"/>
      <c r="H36" s="13">
        <v>2</v>
      </c>
      <c r="I36" s="42">
        <f t="shared" ref="G36:I36" si="26">(H36*6)/12</f>
        <v>1</v>
      </c>
    </row>
    <row r="37" spans="1:9" x14ac:dyDescent="0.55000000000000004">
      <c r="A37" s="14" t="s">
        <v>174</v>
      </c>
      <c r="B37" s="13"/>
      <c r="C37" s="42"/>
      <c r="D37" s="13">
        <v>4</v>
      </c>
      <c r="E37" s="42">
        <f t="shared" si="9"/>
        <v>2</v>
      </c>
      <c r="F37" s="13"/>
      <c r="G37" s="42"/>
      <c r="H37" s="13">
        <v>4</v>
      </c>
      <c r="I37" s="42">
        <f t="shared" ref="G37:I37" si="27">(H37*6)/12</f>
        <v>2</v>
      </c>
    </row>
    <row r="38" spans="1:9" x14ac:dyDescent="0.55000000000000004">
      <c r="A38" s="14" t="s">
        <v>175</v>
      </c>
      <c r="B38" s="13"/>
      <c r="C38" s="42"/>
      <c r="D38" s="13">
        <v>1</v>
      </c>
      <c r="E38" s="42">
        <f t="shared" si="9"/>
        <v>0.5</v>
      </c>
      <c r="F38" s="13"/>
      <c r="G38" s="42"/>
      <c r="H38" s="13">
        <v>1</v>
      </c>
      <c r="I38" s="42">
        <f t="shared" ref="G38:I38" si="28">(H38*6)/12</f>
        <v>0.5</v>
      </c>
    </row>
    <row r="39" spans="1:9" x14ac:dyDescent="0.55000000000000004">
      <c r="A39" s="10" t="s">
        <v>12</v>
      </c>
      <c r="B39" s="11"/>
      <c r="C39" s="41"/>
      <c r="D39" s="11"/>
      <c r="E39" s="41"/>
      <c r="F39" s="11"/>
      <c r="G39" s="41"/>
      <c r="H39" s="11"/>
      <c r="I39" s="41"/>
    </row>
    <row r="40" spans="1:9" s="4" customFormat="1" x14ac:dyDescent="0.55000000000000004">
      <c r="A40" s="45" t="s">
        <v>13</v>
      </c>
      <c r="B40" s="46"/>
      <c r="C40" s="47"/>
      <c r="D40" s="46"/>
      <c r="E40" s="47"/>
      <c r="F40" s="46"/>
      <c r="G40" s="47"/>
      <c r="H40" s="46"/>
      <c r="I40" s="47"/>
    </row>
    <row r="41" spans="1:9" x14ac:dyDescent="0.55000000000000004">
      <c r="A41" s="14" t="s">
        <v>176</v>
      </c>
      <c r="B41" s="13"/>
      <c r="C41" s="42"/>
      <c r="D41" s="13">
        <v>1</v>
      </c>
      <c r="E41" s="42">
        <f t="shared" si="9"/>
        <v>0.5</v>
      </c>
      <c r="F41" s="13"/>
      <c r="G41" s="42"/>
      <c r="H41" s="13">
        <v>1</v>
      </c>
      <c r="I41" s="42">
        <f t="shared" ref="G41:I41" si="29">(H41*6)/12</f>
        <v>0.5</v>
      </c>
    </row>
    <row r="42" spans="1:9" x14ac:dyDescent="0.55000000000000004">
      <c r="A42" s="14" t="s">
        <v>177</v>
      </c>
      <c r="B42" s="13"/>
      <c r="C42" s="42"/>
      <c r="D42" s="13">
        <v>1</v>
      </c>
      <c r="E42" s="42">
        <f t="shared" si="9"/>
        <v>0.5</v>
      </c>
      <c r="F42" s="13"/>
      <c r="G42" s="42"/>
      <c r="H42" s="13">
        <v>1</v>
      </c>
      <c r="I42" s="42">
        <f t="shared" ref="G42:I42" si="30">(H42*6)/12</f>
        <v>0.5</v>
      </c>
    </row>
    <row r="43" spans="1:9" x14ac:dyDescent="0.55000000000000004">
      <c r="A43" s="10" t="s">
        <v>14</v>
      </c>
      <c r="B43" s="11"/>
      <c r="C43" s="41"/>
      <c r="D43" s="11"/>
      <c r="E43" s="41"/>
      <c r="F43" s="11"/>
      <c r="G43" s="41"/>
      <c r="H43" s="11"/>
      <c r="I43" s="41"/>
    </row>
    <row r="44" spans="1:9" s="4" customFormat="1" x14ac:dyDescent="0.55000000000000004">
      <c r="A44" s="45" t="s">
        <v>15</v>
      </c>
      <c r="B44" s="46"/>
      <c r="C44" s="47"/>
      <c r="D44" s="46"/>
      <c r="E44" s="47"/>
      <c r="F44" s="46"/>
      <c r="G44" s="47"/>
      <c r="H44" s="46"/>
      <c r="I44" s="47"/>
    </row>
    <row r="45" spans="1:9" x14ac:dyDescent="0.55000000000000004">
      <c r="A45" s="14" t="s">
        <v>172</v>
      </c>
      <c r="B45" s="13"/>
      <c r="C45" s="42"/>
      <c r="D45" s="13">
        <v>6</v>
      </c>
      <c r="E45" s="42">
        <f t="shared" si="9"/>
        <v>3</v>
      </c>
      <c r="F45" s="13"/>
      <c r="G45" s="42"/>
      <c r="H45" s="13">
        <v>6</v>
      </c>
      <c r="I45" s="42">
        <f t="shared" ref="G45:I45" si="31">(H45*6)/12</f>
        <v>3</v>
      </c>
    </row>
    <row r="46" spans="1:9" x14ac:dyDescent="0.55000000000000004">
      <c r="A46" s="14" t="s">
        <v>173</v>
      </c>
      <c r="B46" s="13"/>
      <c r="C46" s="42"/>
      <c r="D46" s="13">
        <v>2</v>
      </c>
      <c r="E46" s="42">
        <f t="shared" si="9"/>
        <v>1</v>
      </c>
      <c r="F46" s="13"/>
      <c r="G46" s="42"/>
      <c r="H46" s="13">
        <v>2</v>
      </c>
      <c r="I46" s="42">
        <f t="shared" ref="G46:I46" si="32">(H46*6)/12</f>
        <v>1</v>
      </c>
    </row>
    <row r="47" spans="1:9" x14ac:dyDescent="0.55000000000000004">
      <c r="A47" s="10" t="s">
        <v>16</v>
      </c>
      <c r="B47" s="11"/>
      <c r="C47" s="41"/>
      <c r="D47" s="11"/>
      <c r="E47" s="41"/>
      <c r="F47" s="11"/>
      <c r="G47" s="41"/>
      <c r="H47" s="11"/>
      <c r="I47" s="41"/>
    </row>
    <row r="48" spans="1:9" s="4" customFormat="1" x14ac:dyDescent="0.55000000000000004">
      <c r="A48" s="45" t="s">
        <v>17</v>
      </c>
      <c r="B48" s="46"/>
      <c r="C48" s="47"/>
      <c r="D48" s="46"/>
      <c r="E48" s="47"/>
      <c r="F48" s="46"/>
      <c r="G48" s="47"/>
      <c r="H48" s="46"/>
      <c r="I48" s="47"/>
    </row>
    <row r="49" spans="1:9" x14ac:dyDescent="0.55000000000000004">
      <c r="A49" s="14" t="s">
        <v>178</v>
      </c>
      <c r="B49" s="13"/>
      <c r="C49" s="42"/>
      <c r="D49" s="13">
        <v>4</v>
      </c>
      <c r="E49" s="42">
        <f t="shared" si="9"/>
        <v>2</v>
      </c>
      <c r="F49" s="13"/>
      <c r="G49" s="42"/>
      <c r="H49" s="13">
        <v>4</v>
      </c>
      <c r="I49" s="42">
        <f t="shared" ref="G49:I49" si="33">(H49*6)/12</f>
        <v>2</v>
      </c>
    </row>
    <row r="50" spans="1:9" x14ac:dyDescent="0.55000000000000004">
      <c r="A50" s="14" t="s">
        <v>179</v>
      </c>
      <c r="B50" s="13"/>
      <c r="C50" s="42"/>
      <c r="D50" s="13">
        <v>9</v>
      </c>
      <c r="E50" s="42">
        <f t="shared" si="9"/>
        <v>4.5</v>
      </c>
      <c r="F50" s="13"/>
      <c r="G50" s="42"/>
      <c r="H50" s="13">
        <v>9</v>
      </c>
      <c r="I50" s="42">
        <f t="shared" ref="G50:I50" si="34">(H50*6)/12</f>
        <v>4.5</v>
      </c>
    </row>
    <row r="51" spans="1:9" x14ac:dyDescent="0.55000000000000004">
      <c r="A51" s="14" t="s">
        <v>180</v>
      </c>
      <c r="B51" s="13"/>
      <c r="C51" s="42"/>
      <c r="D51" s="13">
        <v>9</v>
      </c>
      <c r="E51" s="42">
        <f t="shared" si="9"/>
        <v>4.5</v>
      </c>
      <c r="F51" s="13"/>
      <c r="G51" s="42"/>
      <c r="H51" s="13">
        <v>9</v>
      </c>
      <c r="I51" s="42">
        <f t="shared" ref="G51:I51" si="35">(H51*6)/12</f>
        <v>4.5</v>
      </c>
    </row>
    <row r="52" spans="1:9" x14ac:dyDescent="0.55000000000000004">
      <c r="A52" s="14" t="s">
        <v>181</v>
      </c>
      <c r="B52" s="13"/>
      <c r="C52" s="42"/>
      <c r="D52" s="13">
        <v>11</v>
      </c>
      <c r="E52" s="42">
        <f t="shared" si="9"/>
        <v>5.5</v>
      </c>
      <c r="F52" s="13"/>
      <c r="G52" s="42"/>
      <c r="H52" s="13">
        <v>11</v>
      </c>
      <c r="I52" s="42">
        <f t="shared" ref="G52:I52" si="36">(H52*6)/12</f>
        <v>5.5</v>
      </c>
    </row>
    <row r="53" spans="1:9" x14ac:dyDescent="0.55000000000000004">
      <c r="A53" s="14" t="s">
        <v>182</v>
      </c>
      <c r="B53" s="13"/>
      <c r="C53" s="42"/>
      <c r="D53" s="13">
        <v>11</v>
      </c>
      <c r="E53" s="42">
        <f t="shared" si="9"/>
        <v>5.5</v>
      </c>
      <c r="F53" s="13"/>
      <c r="G53" s="42"/>
      <c r="H53" s="13">
        <v>11</v>
      </c>
      <c r="I53" s="42">
        <f t="shared" ref="G53:I53" si="37">(H53*6)/12</f>
        <v>5.5</v>
      </c>
    </row>
    <row r="54" spans="1:9" x14ac:dyDescent="0.55000000000000004">
      <c r="A54" s="14" t="s">
        <v>183</v>
      </c>
      <c r="B54" s="13"/>
      <c r="C54" s="42"/>
      <c r="D54" s="13">
        <v>1</v>
      </c>
      <c r="E54" s="42">
        <f t="shared" si="9"/>
        <v>0.5</v>
      </c>
      <c r="F54" s="13"/>
      <c r="G54" s="42"/>
      <c r="H54" s="13">
        <v>1</v>
      </c>
      <c r="I54" s="42">
        <f t="shared" ref="G54:I54" si="38">(H54*6)/12</f>
        <v>0.5</v>
      </c>
    </row>
    <row r="55" spans="1:9" x14ac:dyDescent="0.55000000000000004">
      <c r="A55" s="14" t="s">
        <v>184</v>
      </c>
      <c r="B55" s="13"/>
      <c r="C55" s="42"/>
      <c r="D55" s="13">
        <v>17</v>
      </c>
      <c r="E55" s="42">
        <f t="shared" si="9"/>
        <v>8.5</v>
      </c>
      <c r="F55" s="13"/>
      <c r="G55" s="42"/>
      <c r="H55" s="13">
        <v>17</v>
      </c>
      <c r="I55" s="42">
        <f t="shared" ref="G55:I55" si="39">(H55*6)/12</f>
        <v>8.5</v>
      </c>
    </row>
    <row r="56" spans="1:9" x14ac:dyDescent="0.55000000000000004">
      <c r="A56" s="14" t="s">
        <v>185</v>
      </c>
      <c r="B56" s="13"/>
      <c r="C56" s="42"/>
      <c r="D56" s="13">
        <v>12</v>
      </c>
      <c r="E56" s="42">
        <f t="shared" si="9"/>
        <v>6</v>
      </c>
      <c r="F56" s="13"/>
      <c r="G56" s="42"/>
      <c r="H56" s="13">
        <v>12</v>
      </c>
      <c r="I56" s="42">
        <f t="shared" ref="G56:I56" si="40">(H56*6)/12</f>
        <v>6</v>
      </c>
    </row>
    <row r="57" spans="1:9" x14ac:dyDescent="0.55000000000000004">
      <c r="A57" s="14" t="s">
        <v>186</v>
      </c>
      <c r="B57" s="13"/>
      <c r="C57" s="42"/>
      <c r="D57" s="13">
        <v>3</v>
      </c>
      <c r="E57" s="42">
        <f t="shared" si="9"/>
        <v>1.5</v>
      </c>
      <c r="F57" s="13"/>
      <c r="G57" s="42"/>
      <c r="H57" s="13">
        <v>3</v>
      </c>
      <c r="I57" s="42">
        <f t="shared" ref="G57:I57" si="41">(H57*6)/12</f>
        <v>1.5</v>
      </c>
    </row>
    <row r="58" spans="1:9" x14ac:dyDescent="0.55000000000000004">
      <c r="A58" s="14" t="s">
        <v>187</v>
      </c>
      <c r="B58" s="13"/>
      <c r="C58" s="42"/>
      <c r="D58" s="13">
        <v>1</v>
      </c>
      <c r="E58" s="42">
        <f t="shared" si="9"/>
        <v>0.5</v>
      </c>
      <c r="F58" s="13"/>
      <c r="G58" s="42"/>
      <c r="H58" s="13">
        <v>1</v>
      </c>
      <c r="I58" s="42">
        <f t="shared" ref="G58:I58" si="42">(H58*6)/12</f>
        <v>0.5</v>
      </c>
    </row>
    <row r="59" spans="1:9" x14ac:dyDescent="0.55000000000000004">
      <c r="A59" s="14" t="s">
        <v>188</v>
      </c>
      <c r="B59" s="13"/>
      <c r="C59" s="42"/>
      <c r="D59" s="13">
        <v>6</v>
      </c>
      <c r="E59" s="42">
        <f t="shared" si="9"/>
        <v>3</v>
      </c>
      <c r="F59" s="13"/>
      <c r="G59" s="42"/>
      <c r="H59" s="13">
        <v>6</v>
      </c>
      <c r="I59" s="42">
        <f t="shared" ref="G59:I59" si="43">(H59*6)/12</f>
        <v>3</v>
      </c>
    </row>
    <row r="60" spans="1:9" x14ac:dyDescent="0.55000000000000004">
      <c r="A60" s="10" t="s">
        <v>121</v>
      </c>
      <c r="B60" s="11"/>
      <c r="C60" s="41"/>
      <c r="D60" s="11"/>
      <c r="E60" s="41"/>
      <c r="F60" s="11"/>
      <c r="G60" s="41"/>
      <c r="H60" s="11"/>
      <c r="I60" s="41"/>
    </row>
    <row r="61" spans="1:9" s="4" customFormat="1" x14ac:dyDescent="0.55000000000000004">
      <c r="A61" s="45" t="s">
        <v>122</v>
      </c>
      <c r="B61" s="46"/>
      <c r="C61" s="47"/>
      <c r="D61" s="46"/>
      <c r="E61" s="47"/>
      <c r="F61" s="46"/>
      <c r="G61" s="47"/>
      <c r="H61" s="46"/>
      <c r="I61" s="47"/>
    </row>
    <row r="62" spans="1:9" x14ac:dyDescent="0.55000000000000004">
      <c r="A62" s="14" t="s">
        <v>189</v>
      </c>
      <c r="B62" s="13"/>
      <c r="C62" s="42"/>
      <c r="D62" s="13"/>
      <c r="E62" s="42"/>
      <c r="F62" s="13">
        <v>6</v>
      </c>
      <c r="G62" s="42">
        <f t="shared" ref="G62:I62" si="44">(F62*6)/12</f>
        <v>3</v>
      </c>
      <c r="H62" s="13">
        <v>6</v>
      </c>
      <c r="I62" s="42">
        <f t="shared" si="44"/>
        <v>3</v>
      </c>
    </row>
    <row r="63" spans="1:9" x14ac:dyDescent="0.55000000000000004">
      <c r="A63" s="14" t="s">
        <v>190</v>
      </c>
      <c r="B63" s="13"/>
      <c r="C63" s="42"/>
      <c r="D63" s="13"/>
      <c r="E63" s="42"/>
      <c r="F63" s="13">
        <v>6</v>
      </c>
      <c r="G63" s="42">
        <f t="shared" ref="G63:I63" si="45">(F63*6)/12</f>
        <v>3</v>
      </c>
      <c r="H63" s="13">
        <v>6</v>
      </c>
      <c r="I63" s="42">
        <f t="shared" si="45"/>
        <v>3</v>
      </c>
    </row>
    <row r="64" spans="1:9" x14ac:dyDescent="0.55000000000000004">
      <c r="A64" s="14" t="s">
        <v>191</v>
      </c>
      <c r="B64" s="13"/>
      <c r="C64" s="42"/>
      <c r="D64" s="13"/>
      <c r="E64" s="42"/>
      <c r="F64" s="13">
        <v>9</v>
      </c>
      <c r="G64" s="42">
        <f t="shared" ref="G64:I64" si="46">(F64*6)/12</f>
        <v>4.5</v>
      </c>
      <c r="H64" s="13">
        <v>9</v>
      </c>
      <c r="I64" s="42">
        <f t="shared" si="46"/>
        <v>4.5</v>
      </c>
    </row>
    <row r="65" spans="1:9" x14ac:dyDescent="0.55000000000000004">
      <c r="A65" s="14" t="s">
        <v>192</v>
      </c>
      <c r="B65" s="13"/>
      <c r="C65" s="42"/>
      <c r="D65" s="13"/>
      <c r="E65" s="42"/>
      <c r="F65" s="13">
        <v>9</v>
      </c>
      <c r="G65" s="42">
        <f t="shared" ref="G65:I65" si="47">(F65*6)/12</f>
        <v>4.5</v>
      </c>
      <c r="H65" s="13">
        <v>9</v>
      </c>
      <c r="I65" s="42">
        <f t="shared" si="47"/>
        <v>4.5</v>
      </c>
    </row>
    <row r="66" spans="1:9" x14ac:dyDescent="0.55000000000000004">
      <c r="A66" s="14" t="s">
        <v>193</v>
      </c>
      <c r="B66" s="13"/>
      <c r="C66" s="42"/>
      <c r="D66" s="13"/>
      <c r="E66" s="42"/>
      <c r="F66" s="13">
        <v>16</v>
      </c>
      <c r="G66" s="42">
        <f t="shared" ref="G66:I66" si="48">(F66*6)/12</f>
        <v>8</v>
      </c>
      <c r="H66" s="13">
        <v>16</v>
      </c>
      <c r="I66" s="42">
        <f t="shared" si="48"/>
        <v>8</v>
      </c>
    </row>
    <row r="67" spans="1:9" x14ac:dyDescent="0.55000000000000004">
      <c r="A67" s="14" t="s">
        <v>194</v>
      </c>
      <c r="B67" s="13"/>
      <c r="C67" s="42"/>
      <c r="D67" s="13"/>
      <c r="E67" s="42"/>
      <c r="F67" s="13">
        <v>20</v>
      </c>
      <c r="G67" s="42">
        <f t="shared" ref="G67:I67" si="49">(F67*6)/12</f>
        <v>10</v>
      </c>
      <c r="H67" s="13">
        <v>20</v>
      </c>
      <c r="I67" s="42">
        <f t="shared" si="49"/>
        <v>10</v>
      </c>
    </row>
    <row r="68" spans="1:9" x14ac:dyDescent="0.55000000000000004">
      <c r="A68" s="14" t="s">
        <v>195</v>
      </c>
      <c r="B68" s="13"/>
      <c r="C68" s="42"/>
      <c r="D68" s="13"/>
      <c r="E68" s="42"/>
      <c r="F68" s="13">
        <v>20</v>
      </c>
      <c r="G68" s="42">
        <f t="shared" ref="G68:I68" si="50">(F68*6)/12</f>
        <v>10</v>
      </c>
      <c r="H68" s="13">
        <v>20</v>
      </c>
      <c r="I68" s="42">
        <f t="shared" si="50"/>
        <v>10</v>
      </c>
    </row>
    <row r="69" spans="1:9" x14ac:dyDescent="0.55000000000000004">
      <c r="A69" s="14" t="s">
        <v>196</v>
      </c>
      <c r="B69" s="13"/>
      <c r="C69" s="42"/>
      <c r="D69" s="13"/>
      <c r="E69" s="42"/>
      <c r="F69" s="13">
        <v>19</v>
      </c>
      <c r="G69" s="42">
        <f t="shared" ref="G69:I69" si="51">(F69*6)/12</f>
        <v>9.5</v>
      </c>
      <c r="H69" s="13">
        <v>19</v>
      </c>
      <c r="I69" s="42">
        <f t="shared" si="51"/>
        <v>9.5</v>
      </c>
    </row>
    <row r="70" spans="1:9" x14ac:dyDescent="0.55000000000000004">
      <c r="A70" s="14" t="s">
        <v>197</v>
      </c>
      <c r="B70" s="13"/>
      <c r="C70" s="42"/>
      <c r="D70" s="13"/>
      <c r="E70" s="42"/>
      <c r="F70" s="13">
        <v>13</v>
      </c>
      <c r="G70" s="42">
        <f t="shared" ref="G70:I70" si="52">(F70*6)/12</f>
        <v>6.5</v>
      </c>
      <c r="H70" s="13">
        <v>13</v>
      </c>
      <c r="I70" s="42">
        <f t="shared" si="52"/>
        <v>6.5</v>
      </c>
    </row>
    <row r="71" spans="1:9" x14ac:dyDescent="0.55000000000000004">
      <c r="A71" s="14" t="s">
        <v>198</v>
      </c>
      <c r="B71" s="13"/>
      <c r="C71" s="42"/>
      <c r="D71" s="13"/>
      <c r="E71" s="42"/>
      <c r="F71" s="13">
        <v>12</v>
      </c>
      <c r="G71" s="42">
        <f t="shared" ref="G71:I71" si="53">(F71*6)/12</f>
        <v>6</v>
      </c>
      <c r="H71" s="13">
        <v>12</v>
      </c>
      <c r="I71" s="42">
        <f t="shared" si="53"/>
        <v>6</v>
      </c>
    </row>
    <row r="72" spans="1:9" x14ac:dyDescent="0.55000000000000004">
      <c r="A72" s="14" t="s">
        <v>199</v>
      </c>
      <c r="B72" s="13"/>
      <c r="C72" s="42"/>
      <c r="D72" s="13"/>
      <c r="E72" s="42"/>
      <c r="F72" s="13">
        <v>12</v>
      </c>
      <c r="G72" s="42">
        <f t="shared" ref="G72:I72" si="54">(F72*6)/12</f>
        <v>6</v>
      </c>
      <c r="H72" s="13">
        <v>12</v>
      </c>
      <c r="I72" s="42">
        <f t="shared" si="54"/>
        <v>6</v>
      </c>
    </row>
    <row r="73" spans="1:9" x14ac:dyDescent="0.55000000000000004">
      <c r="A73" s="14" t="s">
        <v>200</v>
      </c>
      <c r="B73" s="13"/>
      <c r="C73" s="42"/>
      <c r="D73" s="13"/>
      <c r="E73" s="42"/>
      <c r="F73" s="13">
        <v>12</v>
      </c>
      <c r="G73" s="42">
        <f t="shared" ref="G73:I73" si="55">(F73*6)/12</f>
        <v>6</v>
      </c>
      <c r="H73" s="13">
        <v>12</v>
      </c>
      <c r="I73" s="42">
        <f t="shared" si="55"/>
        <v>6</v>
      </c>
    </row>
    <row r="74" spans="1:9" x14ac:dyDescent="0.55000000000000004">
      <c r="A74" s="10" t="s">
        <v>123</v>
      </c>
      <c r="B74" s="11"/>
      <c r="C74" s="41"/>
      <c r="D74" s="11"/>
      <c r="E74" s="41"/>
      <c r="F74" s="11"/>
      <c r="G74" s="41"/>
      <c r="H74" s="11"/>
      <c r="I74" s="41"/>
    </row>
    <row r="75" spans="1:9" s="4" customFormat="1" x14ac:dyDescent="0.55000000000000004">
      <c r="A75" s="45" t="s">
        <v>124</v>
      </c>
      <c r="B75" s="46"/>
      <c r="C75" s="47"/>
      <c r="D75" s="46"/>
      <c r="E75" s="47"/>
      <c r="F75" s="46"/>
      <c r="G75" s="47"/>
      <c r="H75" s="46"/>
      <c r="I75" s="47"/>
    </row>
    <row r="76" spans="1:9" x14ac:dyDescent="0.55000000000000004">
      <c r="A76" s="14" t="s">
        <v>201</v>
      </c>
      <c r="B76" s="13"/>
      <c r="C76" s="42"/>
      <c r="D76" s="13"/>
      <c r="E76" s="42"/>
      <c r="F76" s="13">
        <v>3</v>
      </c>
      <c r="G76" s="42">
        <f t="shared" ref="G76:I76" si="56">(F76*6)/12</f>
        <v>1.5</v>
      </c>
      <c r="H76" s="13">
        <v>3</v>
      </c>
      <c r="I76" s="42">
        <f t="shared" si="56"/>
        <v>1.5</v>
      </c>
    </row>
    <row r="77" spans="1:9" x14ac:dyDescent="0.55000000000000004">
      <c r="A77" s="14" t="s">
        <v>202</v>
      </c>
      <c r="B77" s="13"/>
      <c r="C77" s="42"/>
      <c r="D77" s="13"/>
      <c r="E77" s="42"/>
      <c r="F77" s="13">
        <v>3</v>
      </c>
      <c r="G77" s="42">
        <f t="shared" ref="G77:I77" si="57">(F77*6)/12</f>
        <v>1.5</v>
      </c>
      <c r="H77" s="13">
        <v>3</v>
      </c>
      <c r="I77" s="42">
        <f t="shared" si="57"/>
        <v>1.5</v>
      </c>
    </row>
    <row r="78" spans="1:9" x14ac:dyDescent="0.55000000000000004">
      <c r="A78" s="14" t="s">
        <v>203</v>
      </c>
      <c r="B78" s="13"/>
      <c r="C78" s="42"/>
      <c r="D78" s="13"/>
      <c r="E78" s="42"/>
      <c r="F78" s="13">
        <v>2</v>
      </c>
      <c r="G78" s="42">
        <f t="shared" ref="G78:I78" si="58">(F78*6)/12</f>
        <v>1</v>
      </c>
      <c r="H78" s="13">
        <v>2</v>
      </c>
      <c r="I78" s="42">
        <f t="shared" si="58"/>
        <v>1</v>
      </c>
    </row>
    <row r="79" spans="1:9" x14ac:dyDescent="0.55000000000000004">
      <c r="A79" s="14" t="s">
        <v>204</v>
      </c>
      <c r="B79" s="13"/>
      <c r="C79" s="42"/>
      <c r="D79" s="13"/>
      <c r="E79" s="42"/>
      <c r="F79" s="13">
        <v>2</v>
      </c>
      <c r="G79" s="42">
        <f t="shared" ref="G79:I79" si="59">(F79*6)/12</f>
        <v>1</v>
      </c>
      <c r="H79" s="13">
        <v>2</v>
      </c>
      <c r="I79" s="42">
        <f t="shared" si="59"/>
        <v>1</v>
      </c>
    </row>
    <row r="80" spans="1:9" x14ac:dyDescent="0.55000000000000004">
      <c r="A80" s="14" t="s">
        <v>205</v>
      </c>
      <c r="B80" s="13"/>
      <c r="C80" s="42"/>
      <c r="D80" s="13"/>
      <c r="E80" s="42"/>
      <c r="F80" s="13">
        <v>2</v>
      </c>
      <c r="G80" s="42">
        <f t="shared" ref="G80:I80" si="60">(F80*6)/12</f>
        <v>1</v>
      </c>
      <c r="H80" s="13">
        <v>2</v>
      </c>
      <c r="I80" s="42">
        <f t="shared" si="60"/>
        <v>1</v>
      </c>
    </row>
    <row r="81" spans="1:9" x14ac:dyDescent="0.55000000000000004">
      <c r="A81" s="14" t="s">
        <v>206</v>
      </c>
      <c r="B81" s="13"/>
      <c r="C81" s="42"/>
      <c r="D81" s="13"/>
      <c r="E81" s="42"/>
      <c r="F81" s="13">
        <v>2</v>
      </c>
      <c r="G81" s="42">
        <f t="shared" ref="G81:I81" si="61">(F81*6)/12</f>
        <v>1</v>
      </c>
      <c r="H81" s="13">
        <v>2</v>
      </c>
      <c r="I81" s="42">
        <f t="shared" si="61"/>
        <v>1</v>
      </c>
    </row>
    <row r="82" spans="1:9" x14ac:dyDescent="0.55000000000000004">
      <c r="A82" s="14" t="s">
        <v>207</v>
      </c>
      <c r="B82" s="13"/>
      <c r="C82" s="42"/>
      <c r="D82" s="13"/>
      <c r="E82" s="42"/>
      <c r="F82" s="13">
        <v>2</v>
      </c>
      <c r="G82" s="42">
        <f t="shared" ref="G82:I82" si="62">(F82*6)/12</f>
        <v>1</v>
      </c>
      <c r="H82" s="13">
        <v>2</v>
      </c>
      <c r="I82" s="42">
        <f t="shared" si="62"/>
        <v>1</v>
      </c>
    </row>
    <row r="83" spans="1:9" x14ac:dyDescent="0.55000000000000004">
      <c r="A83" s="14" t="s">
        <v>208</v>
      </c>
      <c r="B83" s="13"/>
      <c r="C83" s="42"/>
      <c r="D83" s="13"/>
      <c r="E83" s="42"/>
      <c r="F83" s="13">
        <v>2</v>
      </c>
      <c r="G83" s="42">
        <f t="shared" ref="G83:I83" si="63">(F83*6)/12</f>
        <v>1</v>
      </c>
      <c r="H83" s="13">
        <v>2</v>
      </c>
      <c r="I83" s="42">
        <f t="shared" si="63"/>
        <v>1</v>
      </c>
    </row>
    <row r="84" spans="1:9" x14ac:dyDescent="0.55000000000000004">
      <c r="A84" s="22" t="s">
        <v>1</v>
      </c>
      <c r="B84" s="21">
        <v>1527</v>
      </c>
      <c r="C84" s="40">
        <f t="shared" ref="C69:E132" si="64">(B84*6)/12</f>
        <v>763.5</v>
      </c>
      <c r="D84" s="21">
        <v>1672</v>
      </c>
      <c r="E84" s="40">
        <f t="shared" si="64"/>
        <v>836</v>
      </c>
      <c r="F84" s="21">
        <v>96</v>
      </c>
      <c r="G84" s="40">
        <f t="shared" ref="G84:I84" si="65">(F84*6)/12</f>
        <v>48</v>
      </c>
      <c r="H84" s="21">
        <v>3295</v>
      </c>
      <c r="I84" s="40">
        <f t="shared" si="65"/>
        <v>1647.5</v>
      </c>
    </row>
    <row r="85" spans="1:9" x14ac:dyDescent="0.55000000000000004">
      <c r="A85" s="10" t="s">
        <v>2</v>
      </c>
      <c r="B85" s="11"/>
      <c r="C85" s="41"/>
      <c r="D85" s="11"/>
      <c r="E85" s="41"/>
      <c r="F85" s="11"/>
      <c r="G85" s="41"/>
      <c r="H85" s="11"/>
      <c r="I85" s="41"/>
    </row>
    <row r="86" spans="1:9" s="4" customFormat="1" x14ac:dyDescent="0.55000000000000004">
      <c r="A86" s="45" t="s">
        <v>3</v>
      </c>
      <c r="B86" s="46"/>
      <c r="C86" s="47"/>
      <c r="D86" s="46"/>
      <c r="E86" s="47"/>
      <c r="F86" s="46"/>
      <c r="G86" s="47"/>
      <c r="H86" s="46"/>
      <c r="I86" s="47"/>
    </row>
    <row r="87" spans="1:9" x14ac:dyDescent="0.55000000000000004">
      <c r="A87" s="14" t="s">
        <v>209</v>
      </c>
      <c r="B87" s="13">
        <v>10</v>
      </c>
      <c r="C87" s="42">
        <f t="shared" si="64"/>
        <v>5</v>
      </c>
      <c r="D87" s="13"/>
      <c r="E87" s="42"/>
      <c r="F87" s="13"/>
      <c r="G87" s="42"/>
      <c r="H87" s="13">
        <v>10</v>
      </c>
      <c r="I87" s="42">
        <f t="shared" ref="G87:I87" si="66">(H87*6)/12</f>
        <v>5</v>
      </c>
    </row>
    <row r="88" spans="1:9" x14ac:dyDescent="0.55000000000000004">
      <c r="A88" s="14" t="s">
        <v>210</v>
      </c>
      <c r="B88" s="13">
        <v>10</v>
      </c>
      <c r="C88" s="42">
        <f t="shared" si="64"/>
        <v>5</v>
      </c>
      <c r="D88" s="13"/>
      <c r="E88" s="42"/>
      <c r="F88" s="13"/>
      <c r="G88" s="42"/>
      <c r="H88" s="13">
        <v>10</v>
      </c>
      <c r="I88" s="42">
        <f t="shared" ref="G88:I88" si="67">(H88*6)/12</f>
        <v>5</v>
      </c>
    </row>
    <row r="89" spans="1:9" s="4" customFormat="1" x14ac:dyDescent="0.55000000000000004">
      <c r="A89" s="45" t="s">
        <v>4</v>
      </c>
      <c r="B89" s="46"/>
      <c r="C89" s="47"/>
      <c r="D89" s="46"/>
      <c r="E89" s="47"/>
      <c r="F89" s="46"/>
      <c r="G89" s="47"/>
      <c r="H89" s="46"/>
      <c r="I89" s="47"/>
    </row>
    <row r="90" spans="1:9" x14ac:dyDescent="0.55000000000000004">
      <c r="A90" s="14" t="s">
        <v>209</v>
      </c>
      <c r="B90" s="13">
        <v>294</v>
      </c>
      <c r="C90" s="42">
        <f t="shared" si="64"/>
        <v>147</v>
      </c>
      <c r="D90" s="13"/>
      <c r="E90" s="42"/>
      <c r="F90" s="13"/>
      <c r="G90" s="42"/>
      <c r="H90" s="13">
        <v>294</v>
      </c>
      <c r="I90" s="42">
        <f t="shared" ref="G90:I90" si="68">(H90*6)/12</f>
        <v>147</v>
      </c>
    </row>
    <row r="91" spans="1:9" x14ac:dyDescent="0.55000000000000004">
      <c r="A91" s="14" t="s">
        <v>211</v>
      </c>
      <c r="B91" s="13">
        <v>211</v>
      </c>
      <c r="C91" s="42">
        <f t="shared" si="64"/>
        <v>105.5</v>
      </c>
      <c r="D91" s="13"/>
      <c r="E91" s="42"/>
      <c r="F91" s="13"/>
      <c r="G91" s="42"/>
      <c r="H91" s="13">
        <v>211</v>
      </c>
      <c r="I91" s="42">
        <f t="shared" ref="G91:I91" si="69">(H91*6)/12</f>
        <v>105.5</v>
      </c>
    </row>
    <row r="92" spans="1:9" x14ac:dyDescent="0.55000000000000004">
      <c r="A92" s="14" t="s">
        <v>212</v>
      </c>
      <c r="B92" s="13">
        <v>43</v>
      </c>
      <c r="C92" s="42">
        <f t="shared" si="64"/>
        <v>21.5</v>
      </c>
      <c r="D92" s="13"/>
      <c r="E92" s="42"/>
      <c r="F92" s="13"/>
      <c r="G92" s="42"/>
      <c r="H92" s="13">
        <v>43</v>
      </c>
      <c r="I92" s="42">
        <f t="shared" ref="G92:I92" si="70">(H92*6)/12</f>
        <v>21.5</v>
      </c>
    </row>
    <row r="93" spans="1:9" x14ac:dyDescent="0.55000000000000004">
      <c r="A93" s="14" t="s">
        <v>213</v>
      </c>
      <c r="B93" s="13">
        <v>47</v>
      </c>
      <c r="C93" s="42">
        <f t="shared" si="64"/>
        <v>23.5</v>
      </c>
      <c r="D93" s="13"/>
      <c r="E93" s="42"/>
      <c r="F93" s="13"/>
      <c r="G93" s="42"/>
      <c r="H93" s="13">
        <v>47</v>
      </c>
      <c r="I93" s="42">
        <f t="shared" ref="G93:I93" si="71">(H93*6)/12</f>
        <v>23.5</v>
      </c>
    </row>
    <row r="94" spans="1:9" x14ac:dyDescent="0.55000000000000004">
      <c r="A94" s="14" t="s">
        <v>214</v>
      </c>
      <c r="B94" s="13">
        <v>31</v>
      </c>
      <c r="C94" s="42">
        <f t="shared" si="64"/>
        <v>15.5</v>
      </c>
      <c r="D94" s="13"/>
      <c r="E94" s="42"/>
      <c r="F94" s="13"/>
      <c r="G94" s="42"/>
      <c r="H94" s="13">
        <v>31</v>
      </c>
      <c r="I94" s="42">
        <f t="shared" ref="G94:I94" si="72">(H94*6)/12</f>
        <v>15.5</v>
      </c>
    </row>
    <row r="95" spans="1:9" x14ac:dyDescent="0.55000000000000004">
      <c r="A95" s="14" t="s">
        <v>215</v>
      </c>
      <c r="B95" s="13">
        <v>40</v>
      </c>
      <c r="C95" s="42">
        <f t="shared" si="64"/>
        <v>20</v>
      </c>
      <c r="D95" s="13"/>
      <c r="E95" s="42"/>
      <c r="F95" s="13"/>
      <c r="G95" s="42"/>
      <c r="H95" s="13">
        <v>40</v>
      </c>
      <c r="I95" s="42">
        <f t="shared" ref="G95:I95" si="73">(H95*6)/12</f>
        <v>20</v>
      </c>
    </row>
    <row r="96" spans="1:9" x14ac:dyDescent="0.55000000000000004">
      <c r="A96" s="14" t="s">
        <v>216</v>
      </c>
      <c r="B96" s="13">
        <v>48</v>
      </c>
      <c r="C96" s="42">
        <f t="shared" si="64"/>
        <v>24</v>
      </c>
      <c r="D96" s="13"/>
      <c r="E96" s="42"/>
      <c r="F96" s="13"/>
      <c r="G96" s="42"/>
      <c r="H96" s="13">
        <v>48</v>
      </c>
      <c r="I96" s="42">
        <f t="shared" ref="G96:I96" si="74">(H96*6)/12</f>
        <v>24</v>
      </c>
    </row>
    <row r="97" spans="1:9" x14ac:dyDescent="0.55000000000000004">
      <c r="A97" s="14" t="s">
        <v>217</v>
      </c>
      <c r="B97" s="13">
        <v>50</v>
      </c>
      <c r="C97" s="42">
        <f t="shared" si="64"/>
        <v>25</v>
      </c>
      <c r="D97" s="13"/>
      <c r="E97" s="42"/>
      <c r="F97" s="13"/>
      <c r="G97" s="42"/>
      <c r="H97" s="13">
        <v>50</v>
      </c>
      <c r="I97" s="42">
        <f t="shared" ref="G97:I97" si="75">(H97*6)/12</f>
        <v>25</v>
      </c>
    </row>
    <row r="98" spans="1:9" x14ac:dyDescent="0.55000000000000004">
      <c r="A98" s="14" t="s">
        <v>218</v>
      </c>
      <c r="B98" s="13">
        <v>34</v>
      </c>
      <c r="C98" s="42">
        <f t="shared" si="64"/>
        <v>17</v>
      </c>
      <c r="D98" s="13"/>
      <c r="E98" s="42"/>
      <c r="F98" s="13"/>
      <c r="G98" s="42"/>
      <c r="H98" s="13">
        <v>34</v>
      </c>
      <c r="I98" s="42">
        <f t="shared" ref="G98:I98" si="76">(H98*6)/12</f>
        <v>17</v>
      </c>
    </row>
    <row r="99" spans="1:9" x14ac:dyDescent="0.55000000000000004">
      <c r="A99" s="14" t="s">
        <v>219</v>
      </c>
      <c r="B99" s="13">
        <v>294</v>
      </c>
      <c r="C99" s="42">
        <f t="shared" si="64"/>
        <v>147</v>
      </c>
      <c r="D99" s="13"/>
      <c r="E99" s="42"/>
      <c r="F99" s="13"/>
      <c r="G99" s="42"/>
      <c r="H99" s="13">
        <v>294</v>
      </c>
      <c r="I99" s="42">
        <f t="shared" ref="G99:I99" si="77">(H99*6)/12</f>
        <v>147</v>
      </c>
    </row>
    <row r="100" spans="1:9" x14ac:dyDescent="0.55000000000000004">
      <c r="A100" s="14" t="s">
        <v>220</v>
      </c>
      <c r="B100" s="13">
        <v>207</v>
      </c>
      <c r="C100" s="42">
        <f t="shared" si="64"/>
        <v>103.5</v>
      </c>
      <c r="D100" s="13"/>
      <c r="E100" s="42"/>
      <c r="F100" s="13"/>
      <c r="G100" s="42"/>
      <c r="H100" s="13">
        <v>207</v>
      </c>
      <c r="I100" s="42">
        <f t="shared" ref="G100:I100" si="78">(H100*6)/12</f>
        <v>103.5</v>
      </c>
    </row>
    <row r="101" spans="1:9" x14ac:dyDescent="0.55000000000000004">
      <c r="A101" s="14" t="s">
        <v>221</v>
      </c>
      <c r="B101" s="13">
        <v>208</v>
      </c>
      <c r="C101" s="42">
        <f t="shared" si="64"/>
        <v>104</v>
      </c>
      <c r="D101" s="13"/>
      <c r="E101" s="42"/>
      <c r="F101" s="13"/>
      <c r="G101" s="42"/>
      <c r="H101" s="13">
        <v>208</v>
      </c>
      <c r="I101" s="42">
        <f t="shared" ref="G101:I101" si="79">(H101*6)/12</f>
        <v>104</v>
      </c>
    </row>
    <row r="102" spans="1:9" x14ac:dyDescent="0.55000000000000004">
      <c r="A102" s="10" t="s">
        <v>125</v>
      </c>
      <c r="B102" s="11"/>
      <c r="C102" s="41"/>
      <c r="D102" s="11"/>
      <c r="E102" s="41"/>
      <c r="F102" s="11"/>
      <c r="G102" s="41"/>
      <c r="H102" s="11"/>
      <c r="I102" s="41"/>
    </row>
    <row r="103" spans="1:9" s="4" customFormat="1" x14ac:dyDescent="0.55000000000000004">
      <c r="A103" s="45" t="s">
        <v>126</v>
      </c>
      <c r="B103" s="46"/>
      <c r="C103" s="47"/>
      <c r="D103" s="46"/>
      <c r="E103" s="47"/>
      <c r="F103" s="46"/>
      <c r="G103" s="47"/>
      <c r="H103" s="46"/>
      <c r="I103" s="47"/>
    </row>
    <row r="104" spans="1:9" x14ac:dyDescent="0.55000000000000004">
      <c r="A104" s="14" t="s">
        <v>222</v>
      </c>
      <c r="B104" s="13"/>
      <c r="C104" s="42"/>
      <c r="D104" s="13"/>
      <c r="E104" s="42"/>
      <c r="F104" s="13">
        <v>3</v>
      </c>
      <c r="G104" s="42">
        <f t="shared" ref="G104:I104" si="80">(F104*6)/12</f>
        <v>1.5</v>
      </c>
      <c r="H104" s="13">
        <v>3</v>
      </c>
      <c r="I104" s="42">
        <f t="shared" si="80"/>
        <v>1.5</v>
      </c>
    </row>
    <row r="105" spans="1:9" x14ac:dyDescent="0.55000000000000004">
      <c r="A105" s="14" t="s">
        <v>223</v>
      </c>
      <c r="B105" s="13"/>
      <c r="C105" s="42"/>
      <c r="D105" s="13"/>
      <c r="E105" s="42"/>
      <c r="F105" s="13">
        <v>1</v>
      </c>
      <c r="G105" s="42">
        <f t="shared" ref="G105:I105" si="81">(F105*6)/12</f>
        <v>0.5</v>
      </c>
      <c r="H105" s="13">
        <v>1</v>
      </c>
      <c r="I105" s="42">
        <f t="shared" si="81"/>
        <v>0.5</v>
      </c>
    </row>
    <row r="106" spans="1:9" x14ac:dyDescent="0.55000000000000004">
      <c r="A106" s="14" t="s">
        <v>224</v>
      </c>
      <c r="B106" s="13"/>
      <c r="C106" s="42"/>
      <c r="D106" s="13"/>
      <c r="E106" s="42"/>
      <c r="F106" s="13">
        <v>1</v>
      </c>
      <c r="G106" s="42">
        <f t="shared" ref="G106:I106" si="82">(F106*6)/12</f>
        <v>0.5</v>
      </c>
      <c r="H106" s="13">
        <v>1</v>
      </c>
      <c r="I106" s="42">
        <f t="shared" si="82"/>
        <v>0.5</v>
      </c>
    </row>
    <row r="107" spans="1:9" x14ac:dyDescent="0.55000000000000004">
      <c r="A107" s="14" t="s">
        <v>225</v>
      </c>
      <c r="B107" s="13"/>
      <c r="C107" s="42"/>
      <c r="D107" s="13"/>
      <c r="E107" s="42"/>
      <c r="F107" s="13">
        <v>1</v>
      </c>
      <c r="G107" s="42">
        <f t="shared" ref="G107:I107" si="83">(F107*6)/12</f>
        <v>0.5</v>
      </c>
      <c r="H107" s="13">
        <v>1</v>
      </c>
      <c r="I107" s="42">
        <f t="shared" si="83"/>
        <v>0.5</v>
      </c>
    </row>
    <row r="108" spans="1:9" x14ac:dyDescent="0.55000000000000004">
      <c r="A108" s="14" t="s">
        <v>226</v>
      </c>
      <c r="B108" s="13"/>
      <c r="C108" s="42"/>
      <c r="D108" s="13"/>
      <c r="E108" s="42"/>
      <c r="F108" s="13">
        <v>3</v>
      </c>
      <c r="G108" s="42">
        <f t="shared" ref="G108:I108" si="84">(F108*6)/12</f>
        <v>1.5</v>
      </c>
      <c r="H108" s="13">
        <v>3</v>
      </c>
      <c r="I108" s="42">
        <f t="shared" si="84"/>
        <v>1.5</v>
      </c>
    </row>
    <row r="109" spans="1:9" x14ac:dyDescent="0.55000000000000004">
      <c r="A109" s="14" t="s">
        <v>227</v>
      </c>
      <c r="B109" s="13"/>
      <c r="C109" s="42"/>
      <c r="D109" s="13"/>
      <c r="E109" s="42"/>
      <c r="F109" s="13">
        <v>2</v>
      </c>
      <c r="G109" s="42">
        <f t="shared" ref="G109:I109" si="85">(F109*6)/12</f>
        <v>1</v>
      </c>
      <c r="H109" s="13">
        <v>2</v>
      </c>
      <c r="I109" s="42">
        <f t="shared" si="85"/>
        <v>1</v>
      </c>
    </row>
    <row r="110" spans="1:9" x14ac:dyDescent="0.55000000000000004">
      <c r="A110" s="14" t="s">
        <v>228</v>
      </c>
      <c r="B110" s="13"/>
      <c r="C110" s="42"/>
      <c r="D110" s="13"/>
      <c r="E110" s="42"/>
      <c r="F110" s="13">
        <v>2</v>
      </c>
      <c r="G110" s="42">
        <f t="shared" ref="G110:I110" si="86">(F110*6)/12</f>
        <v>1</v>
      </c>
      <c r="H110" s="13">
        <v>2</v>
      </c>
      <c r="I110" s="42">
        <f t="shared" si="86"/>
        <v>1</v>
      </c>
    </row>
    <row r="111" spans="1:9" x14ac:dyDescent="0.55000000000000004">
      <c r="A111" s="14" t="s">
        <v>229</v>
      </c>
      <c r="B111" s="13"/>
      <c r="C111" s="42"/>
      <c r="D111" s="13"/>
      <c r="E111" s="42"/>
      <c r="F111" s="13">
        <v>2</v>
      </c>
      <c r="G111" s="42">
        <f t="shared" ref="G111:I111" si="87">(F111*6)/12</f>
        <v>1</v>
      </c>
      <c r="H111" s="13">
        <v>2</v>
      </c>
      <c r="I111" s="42">
        <f t="shared" si="87"/>
        <v>1</v>
      </c>
    </row>
    <row r="112" spans="1:9" x14ac:dyDescent="0.55000000000000004">
      <c r="A112" s="14" t="s">
        <v>230</v>
      </c>
      <c r="B112" s="13"/>
      <c r="C112" s="42"/>
      <c r="D112" s="13"/>
      <c r="E112" s="42"/>
      <c r="F112" s="13">
        <v>3</v>
      </c>
      <c r="G112" s="42">
        <f t="shared" ref="G112:I112" si="88">(F112*6)/12</f>
        <v>1.5</v>
      </c>
      <c r="H112" s="13">
        <v>3</v>
      </c>
      <c r="I112" s="42">
        <f t="shared" si="88"/>
        <v>1.5</v>
      </c>
    </row>
    <row r="113" spans="1:9" x14ac:dyDescent="0.55000000000000004">
      <c r="A113" s="10" t="s">
        <v>127</v>
      </c>
      <c r="B113" s="11"/>
      <c r="C113" s="41"/>
      <c r="D113" s="11"/>
      <c r="E113" s="41"/>
      <c r="F113" s="11"/>
      <c r="G113" s="41"/>
      <c r="H113" s="11"/>
      <c r="I113" s="41"/>
    </row>
    <row r="114" spans="1:9" s="4" customFormat="1" x14ac:dyDescent="0.55000000000000004">
      <c r="A114" s="45" t="s">
        <v>128</v>
      </c>
      <c r="B114" s="46"/>
      <c r="C114" s="47"/>
      <c r="D114" s="46"/>
      <c r="E114" s="47"/>
      <c r="F114" s="46"/>
      <c r="G114" s="47"/>
      <c r="H114" s="46"/>
      <c r="I114" s="47"/>
    </row>
    <row r="115" spans="1:9" x14ac:dyDescent="0.55000000000000004">
      <c r="A115" s="14" t="s">
        <v>222</v>
      </c>
      <c r="B115" s="13"/>
      <c r="C115" s="42"/>
      <c r="D115" s="13"/>
      <c r="E115" s="42"/>
      <c r="F115" s="13">
        <v>2</v>
      </c>
      <c r="G115" s="42">
        <f t="shared" ref="G115:I115" si="89">(F115*6)/12</f>
        <v>1</v>
      </c>
      <c r="H115" s="13">
        <v>2</v>
      </c>
      <c r="I115" s="42">
        <f t="shared" si="89"/>
        <v>1</v>
      </c>
    </row>
    <row r="116" spans="1:9" x14ac:dyDescent="0.55000000000000004">
      <c r="A116" s="14" t="s">
        <v>231</v>
      </c>
      <c r="B116" s="13"/>
      <c r="C116" s="42"/>
      <c r="D116" s="13"/>
      <c r="E116" s="42"/>
      <c r="F116" s="13">
        <v>2</v>
      </c>
      <c r="G116" s="42">
        <f t="shared" ref="G116:I116" si="90">(F116*6)/12</f>
        <v>1</v>
      </c>
      <c r="H116" s="13">
        <v>2</v>
      </c>
      <c r="I116" s="42">
        <f t="shared" si="90"/>
        <v>1</v>
      </c>
    </row>
    <row r="117" spans="1:9" x14ac:dyDescent="0.55000000000000004">
      <c r="A117" s="14" t="s">
        <v>226</v>
      </c>
      <c r="B117" s="13"/>
      <c r="C117" s="42"/>
      <c r="D117" s="13"/>
      <c r="E117" s="42"/>
      <c r="F117" s="13">
        <v>2</v>
      </c>
      <c r="G117" s="42">
        <f t="shared" ref="G117:I117" si="91">(F117*6)/12</f>
        <v>1</v>
      </c>
      <c r="H117" s="13">
        <v>2</v>
      </c>
      <c r="I117" s="42">
        <f t="shared" si="91"/>
        <v>1</v>
      </c>
    </row>
    <row r="118" spans="1:9" x14ac:dyDescent="0.55000000000000004">
      <c r="A118" s="14" t="s">
        <v>227</v>
      </c>
      <c r="B118" s="13"/>
      <c r="C118" s="42"/>
      <c r="D118" s="13"/>
      <c r="E118" s="42"/>
      <c r="F118" s="13">
        <v>2</v>
      </c>
      <c r="G118" s="42">
        <f t="shared" ref="G118:I118" si="92">(F118*6)/12</f>
        <v>1</v>
      </c>
      <c r="H118" s="13">
        <v>2</v>
      </c>
      <c r="I118" s="42">
        <f t="shared" si="92"/>
        <v>1</v>
      </c>
    </row>
    <row r="119" spans="1:9" x14ac:dyDescent="0.55000000000000004">
      <c r="A119" s="14" t="s">
        <v>228</v>
      </c>
      <c r="B119" s="13"/>
      <c r="C119" s="42"/>
      <c r="D119" s="13"/>
      <c r="E119" s="42"/>
      <c r="F119" s="13">
        <v>2</v>
      </c>
      <c r="G119" s="42">
        <f t="shared" ref="G119:I119" si="93">(F119*6)/12</f>
        <v>1</v>
      </c>
      <c r="H119" s="13">
        <v>2</v>
      </c>
      <c r="I119" s="42">
        <f t="shared" si="93"/>
        <v>1</v>
      </c>
    </row>
    <row r="120" spans="1:9" x14ac:dyDescent="0.55000000000000004">
      <c r="A120" s="14" t="s">
        <v>229</v>
      </c>
      <c r="B120" s="13"/>
      <c r="C120" s="42"/>
      <c r="D120" s="13"/>
      <c r="E120" s="42"/>
      <c r="F120" s="13">
        <v>2</v>
      </c>
      <c r="G120" s="42">
        <f t="shared" ref="G120:I120" si="94">(F120*6)/12</f>
        <v>1</v>
      </c>
      <c r="H120" s="13">
        <v>2</v>
      </c>
      <c r="I120" s="42">
        <f t="shared" si="94"/>
        <v>1</v>
      </c>
    </row>
    <row r="121" spans="1:9" x14ac:dyDescent="0.55000000000000004">
      <c r="A121" s="10" t="s">
        <v>129</v>
      </c>
      <c r="B121" s="11"/>
      <c r="C121" s="41"/>
      <c r="D121" s="11"/>
      <c r="E121" s="41"/>
      <c r="F121" s="11"/>
      <c r="G121" s="41"/>
      <c r="H121" s="11"/>
      <c r="I121" s="41"/>
    </row>
    <row r="122" spans="1:9" s="4" customFormat="1" x14ac:dyDescent="0.55000000000000004">
      <c r="A122" s="45" t="s">
        <v>130</v>
      </c>
      <c r="B122" s="46"/>
      <c r="C122" s="47"/>
      <c r="D122" s="46"/>
      <c r="E122" s="47"/>
      <c r="F122" s="46"/>
      <c r="G122" s="47"/>
      <c r="H122" s="46"/>
      <c r="I122" s="47"/>
    </row>
    <row r="123" spans="1:9" x14ac:dyDescent="0.55000000000000004">
      <c r="A123" s="14" t="s">
        <v>222</v>
      </c>
      <c r="B123" s="13"/>
      <c r="C123" s="42"/>
      <c r="D123" s="13"/>
      <c r="E123" s="42"/>
      <c r="F123" s="13">
        <v>5</v>
      </c>
      <c r="G123" s="42">
        <f t="shared" ref="G123:I123" si="95">(F123*6)/12</f>
        <v>2.5</v>
      </c>
      <c r="H123" s="13">
        <v>5</v>
      </c>
      <c r="I123" s="42">
        <f t="shared" si="95"/>
        <v>2.5</v>
      </c>
    </row>
    <row r="124" spans="1:9" x14ac:dyDescent="0.55000000000000004">
      <c r="A124" s="14" t="s">
        <v>232</v>
      </c>
      <c r="B124" s="13"/>
      <c r="C124" s="42"/>
      <c r="D124" s="13"/>
      <c r="E124" s="42"/>
      <c r="F124" s="13">
        <v>1</v>
      </c>
      <c r="G124" s="42">
        <f t="shared" ref="G124:I124" si="96">(F124*6)/12</f>
        <v>0.5</v>
      </c>
      <c r="H124" s="13">
        <v>1</v>
      </c>
      <c r="I124" s="42">
        <f t="shared" si="96"/>
        <v>0.5</v>
      </c>
    </row>
    <row r="125" spans="1:9" x14ac:dyDescent="0.55000000000000004">
      <c r="A125" s="14" t="s">
        <v>223</v>
      </c>
      <c r="B125" s="13"/>
      <c r="C125" s="42"/>
      <c r="D125" s="13"/>
      <c r="E125" s="42"/>
      <c r="F125" s="13">
        <v>2</v>
      </c>
      <c r="G125" s="42">
        <f t="shared" ref="G125:I125" si="97">(F125*6)/12</f>
        <v>1</v>
      </c>
      <c r="H125" s="13">
        <v>2</v>
      </c>
      <c r="I125" s="42">
        <f t="shared" si="97"/>
        <v>1</v>
      </c>
    </row>
    <row r="126" spans="1:9" x14ac:dyDescent="0.55000000000000004">
      <c r="A126" s="14" t="s">
        <v>224</v>
      </c>
      <c r="B126" s="13"/>
      <c r="C126" s="42"/>
      <c r="D126" s="13"/>
      <c r="E126" s="42"/>
      <c r="F126" s="13">
        <v>2</v>
      </c>
      <c r="G126" s="42">
        <f t="shared" ref="G126:I126" si="98">(F126*6)/12</f>
        <v>1</v>
      </c>
      <c r="H126" s="13">
        <v>2</v>
      </c>
      <c r="I126" s="42">
        <f t="shared" si="98"/>
        <v>1</v>
      </c>
    </row>
    <row r="127" spans="1:9" x14ac:dyDescent="0.55000000000000004">
      <c r="A127" s="14" t="s">
        <v>225</v>
      </c>
      <c r="B127" s="13"/>
      <c r="C127" s="42"/>
      <c r="D127" s="13"/>
      <c r="E127" s="42"/>
      <c r="F127" s="13">
        <v>2</v>
      </c>
      <c r="G127" s="42">
        <f t="shared" ref="G127:I127" si="99">(F127*6)/12</f>
        <v>1</v>
      </c>
      <c r="H127" s="13">
        <v>2</v>
      </c>
      <c r="I127" s="42">
        <f t="shared" si="99"/>
        <v>1</v>
      </c>
    </row>
    <row r="128" spans="1:9" x14ac:dyDescent="0.55000000000000004">
      <c r="A128" s="14" t="s">
        <v>226</v>
      </c>
      <c r="B128" s="13"/>
      <c r="C128" s="42"/>
      <c r="D128" s="13"/>
      <c r="E128" s="42"/>
      <c r="F128" s="13">
        <v>4</v>
      </c>
      <c r="G128" s="42">
        <f t="shared" ref="G128:I128" si="100">(F128*6)/12</f>
        <v>2</v>
      </c>
      <c r="H128" s="13">
        <v>4</v>
      </c>
      <c r="I128" s="42">
        <f t="shared" si="100"/>
        <v>2</v>
      </c>
    </row>
    <row r="129" spans="1:9" x14ac:dyDescent="0.55000000000000004">
      <c r="A129" s="14" t="s">
        <v>227</v>
      </c>
      <c r="B129" s="13"/>
      <c r="C129" s="42"/>
      <c r="D129" s="13"/>
      <c r="E129" s="42"/>
      <c r="F129" s="13">
        <v>2</v>
      </c>
      <c r="G129" s="42">
        <f t="shared" ref="G129:I129" si="101">(F129*6)/12</f>
        <v>1</v>
      </c>
      <c r="H129" s="13">
        <v>2</v>
      </c>
      <c r="I129" s="42">
        <f t="shared" si="101"/>
        <v>1</v>
      </c>
    </row>
    <row r="130" spans="1:9" x14ac:dyDescent="0.55000000000000004">
      <c r="A130" s="14" t="s">
        <v>228</v>
      </c>
      <c r="B130" s="13"/>
      <c r="C130" s="42"/>
      <c r="D130" s="13"/>
      <c r="E130" s="42"/>
      <c r="F130" s="13">
        <v>2</v>
      </c>
      <c r="G130" s="42">
        <f t="shared" ref="G130:I130" si="102">(F130*6)/12</f>
        <v>1</v>
      </c>
      <c r="H130" s="13">
        <v>2</v>
      </c>
      <c r="I130" s="42">
        <f t="shared" si="102"/>
        <v>1</v>
      </c>
    </row>
    <row r="131" spans="1:9" x14ac:dyDescent="0.55000000000000004">
      <c r="A131" s="14" t="s">
        <v>229</v>
      </c>
      <c r="B131" s="13"/>
      <c r="C131" s="42"/>
      <c r="D131" s="13"/>
      <c r="E131" s="42"/>
      <c r="F131" s="13">
        <v>2</v>
      </c>
      <c r="G131" s="42">
        <f t="shared" ref="G131:I131" si="103">(F131*6)/12</f>
        <v>1</v>
      </c>
      <c r="H131" s="13">
        <v>2</v>
      </c>
      <c r="I131" s="42">
        <f t="shared" si="103"/>
        <v>1</v>
      </c>
    </row>
    <row r="132" spans="1:9" x14ac:dyDescent="0.55000000000000004">
      <c r="A132" s="14" t="s">
        <v>233</v>
      </c>
      <c r="B132" s="13"/>
      <c r="C132" s="42"/>
      <c r="D132" s="13"/>
      <c r="E132" s="42"/>
      <c r="F132" s="13">
        <v>5</v>
      </c>
      <c r="G132" s="42">
        <f t="shared" ref="G132:I132" si="104">(F132*6)/12</f>
        <v>2.5</v>
      </c>
      <c r="H132" s="13">
        <v>5</v>
      </c>
      <c r="I132" s="42">
        <f t="shared" si="104"/>
        <v>2.5</v>
      </c>
    </row>
    <row r="133" spans="1:9" x14ac:dyDescent="0.55000000000000004">
      <c r="A133" s="14" t="s">
        <v>234</v>
      </c>
      <c r="B133" s="13"/>
      <c r="C133" s="42"/>
      <c r="D133" s="13"/>
      <c r="E133" s="42"/>
      <c r="F133" s="13">
        <v>3</v>
      </c>
      <c r="G133" s="42">
        <f t="shared" ref="G133:I133" si="105">(F133*6)/12</f>
        <v>1.5</v>
      </c>
      <c r="H133" s="13">
        <v>3</v>
      </c>
      <c r="I133" s="42">
        <f t="shared" si="105"/>
        <v>1.5</v>
      </c>
    </row>
    <row r="134" spans="1:9" x14ac:dyDescent="0.55000000000000004">
      <c r="A134" s="14" t="s">
        <v>235</v>
      </c>
      <c r="B134" s="13"/>
      <c r="C134" s="42"/>
      <c r="D134" s="13"/>
      <c r="E134" s="42"/>
      <c r="F134" s="13">
        <v>1</v>
      </c>
      <c r="G134" s="42">
        <f t="shared" ref="G134:I134" si="106">(F134*6)/12</f>
        <v>0.5</v>
      </c>
      <c r="H134" s="13">
        <v>1</v>
      </c>
      <c r="I134" s="42">
        <f t="shared" si="106"/>
        <v>0.5</v>
      </c>
    </row>
    <row r="135" spans="1:9" x14ac:dyDescent="0.55000000000000004">
      <c r="A135" s="14" t="s">
        <v>236</v>
      </c>
      <c r="B135" s="13"/>
      <c r="C135" s="42"/>
      <c r="D135" s="13"/>
      <c r="E135" s="42"/>
      <c r="F135" s="13">
        <v>1</v>
      </c>
      <c r="G135" s="42">
        <f t="shared" ref="G135:I135" si="107">(F135*6)/12</f>
        <v>0.5</v>
      </c>
      <c r="H135" s="13">
        <v>1</v>
      </c>
      <c r="I135" s="42">
        <f t="shared" si="107"/>
        <v>0.5</v>
      </c>
    </row>
    <row r="136" spans="1:9" x14ac:dyDescent="0.55000000000000004">
      <c r="A136" s="14" t="s">
        <v>237</v>
      </c>
      <c r="B136" s="13"/>
      <c r="C136" s="42"/>
      <c r="D136" s="13"/>
      <c r="E136" s="42"/>
      <c r="F136" s="13">
        <v>1</v>
      </c>
      <c r="G136" s="42">
        <f t="shared" ref="G136:I136" si="108">(F136*6)/12</f>
        <v>0.5</v>
      </c>
      <c r="H136" s="13">
        <v>1</v>
      </c>
      <c r="I136" s="42">
        <f t="shared" si="108"/>
        <v>0.5</v>
      </c>
    </row>
    <row r="137" spans="1:9" x14ac:dyDescent="0.55000000000000004">
      <c r="A137" s="14" t="s">
        <v>238</v>
      </c>
      <c r="B137" s="13"/>
      <c r="C137" s="42"/>
      <c r="D137" s="13"/>
      <c r="E137" s="42"/>
      <c r="F137" s="13">
        <v>1</v>
      </c>
      <c r="G137" s="42">
        <f t="shared" ref="G137:I137" si="109">(F137*6)/12</f>
        <v>0.5</v>
      </c>
      <c r="H137" s="13">
        <v>1</v>
      </c>
      <c r="I137" s="42">
        <f t="shared" si="109"/>
        <v>0.5</v>
      </c>
    </row>
    <row r="138" spans="1:9" x14ac:dyDescent="0.55000000000000004">
      <c r="A138" s="10" t="s">
        <v>131</v>
      </c>
      <c r="B138" s="11"/>
      <c r="C138" s="41"/>
      <c r="D138" s="11"/>
      <c r="E138" s="41"/>
      <c r="F138" s="11"/>
      <c r="G138" s="41"/>
      <c r="H138" s="11"/>
      <c r="I138" s="41"/>
    </row>
    <row r="139" spans="1:9" s="4" customFormat="1" x14ac:dyDescent="0.55000000000000004">
      <c r="A139" s="45" t="s">
        <v>132</v>
      </c>
      <c r="B139" s="46"/>
      <c r="C139" s="47"/>
      <c r="D139" s="46"/>
      <c r="E139" s="47"/>
      <c r="F139" s="46"/>
      <c r="G139" s="47"/>
      <c r="H139" s="46"/>
      <c r="I139" s="47"/>
    </row>
    <row r="140" spans="1:9" x14ac:dyDescent="0.55000000000000004">
      <c r="A140" s="14" t="s">
        <v>223</v>
      </c>
      <c r="B140" s="13"/>
      <c r="C140" s="42"/>
      <c r="D140" s="13"/>
      <c r="E140" s="42"/>
      <c r="F140" s="13">
        <v>1</v>
      </c>
      <c r="G140" s="42">
        <f t="shared" ref="G140:I140" si="110">(F140*6)/12</f>
        <v>0.5</v>
      </c>
      <c r="H140" s="13">
        <v>1</v>
      </c>
      <c r="I140" s="42">
        <f t="shared" si="110"/>
        <v>0.5</v>
      </c>
    </row>
    <row r="141" spans="1:9" x14ac:dyDescent="0.55000000000000004">
      <c r="A141" s="14" t="s">
        <v>224</v>
      </c>
      <c r="B141" s="13"/>
      <c r="C141" s="42"/>
      <c r="D141" s="13"/>
      <c r="E141" s="42"/>
      <c r="F141" s="13">
        <v>1</v>
      </c>
      <c r="G141" s="42">
        <f t="shared" ref="G141:I141" si="111">(F141*6)/12</f>
        <v>0.5</v>
      </c>
      <c r="H141" s="13">
        <v>1</v>
      </c>
      <c r="I141" s="42">
        <f t="shared" si="111"/>
        <v>0.5</v>
      </c>
    </row>
    <row r="142" spans="1:9" x14ac:dyDescent="0.55000000000000004">
      <c r="A142" s="14" t="s">
        <v>225</v>
      </c>
      <c r="B142" s="13"/>
      <c r="C142" s="42"/>
      <c r="D142" s="13"/>
      <c r="E142" s="42"/>
      <c r="F142" s="13">
        <v>1</v>
      </c>
      <c r="G142" s="42">
        <f t="shared" ref="G142:I142" si="112">(F142*6)/12</f>
        <v>0.5</v>
      </c>
      <c r="H142" s="13">
        <v>1</v>
      </c>
      <c r="I142" s="42">
        <f t="shared" si="112"/>
        <v>0.5</v>
      </c>
    </row>
    <row r="143" spans="1:9" x14ac:dyDescent="0.55000000000000004">
      <c r="A143" s="14" t="s">
        <v>226</v>
      </c>
      <c r="B143" s="13"/>
      <c r="C143" s="42"/>
      <c r="D143" s="13"/>
      <c r="E143" s="42"/>
      <c r="F143" s="13">
        <v>2</v>
      </c>
      <c r="G143" s="42">
        <f t="shared" ref="G143:I143" si="113">(F143*6)/12</f>
        <v>1</v>
      </c>
      <c r="H143" s="13">
        <v>2</v>
      </c>
      <c r="I143" s="42">
        <f t="shared" si="113"/>
        <v>1</v>
      </c>
    </row>
    <row r="144" spans="1:9" x14ac:dyDescent="0.55000000000000004">
      <c r="A144" s="14" t="s">
        <v>227</v>
      </c>
      <c r="B144" s="13"/>
      <c r="C144" s="42"/>
      <c r="D144" s="13"/>
      <c r="E144" s="42"/>
      <c r="F144" s="13">
        <v>1</v>
      </c>
      <c r="G144" s="42">
        <f t="shared" ref="G144:I144" si="114">(F144*6)/12</f>
        <v>0.5</v>
      </c>
      <c r="H144" s="13">
        <v>1</v>
      </c>
      <c r="I144" s="42">
        <f t="shared" si="114"/>
        <v>0.5</v>
      </c>
    </row>
    <row r="145" spans="1:9" x14ac:dyDescent="0.55000000000000004">
      <c r="A145" s="14" t="s">
        <v>228</v>
      </c>
      <c r="B145" s="13"/>
      <c r="C145" s="42"/>
      <c r="D145" s="13"/>
      <c r="E145" s="42"/>
      <c r="F145" s="13">
        <v>1</v>
      </c>
      <c r="G145" s="42">
        <f t="shared" ref="G145:I145" si="115">(F145*6)/12</f>
        <v>0.5</v>
      </c>
      <c r="H145" s="13">
        <v>1</v>
      </c>
      <c r="I145" s="42">
        <f t="shared" si="115"/>
        <v>0.5</v>
      </c>
    </row>
    <row r="146" spans="1:9" x14ac:dyDescent="0.55000000000000004">
      <c r="A146" s="14" t="s">
        <v>229</v>
      </c>
      <c r="B146" s="13"/>
      <c r="C146" s="42"/>
      <c r="D146" s="13"/>
      <c r="E146" s="42"/>
      <c r="F146" s="13">
        <v>1</v>
      </c>
      <c r="G146" s="42">
        <f t="shared" ref="G146:I146" si="116">(F146*6)/12</f>
        <v>0.5</v>
      </c>
      <c r="H146" s="13">
        <v>1</v>
      </c>
      <c r="I146" s="42">
        <f t="shared" si="116"/>
        <v>0.5</v>
      </c>
    </row>
    <row r="147" spans="1:9" x14ac:dyDescent="0.55000000000000004">
      <c r="A147" s="10" t="s">
        <v>133</v>
      </c>
      <c r="B147" s="11"/>
      <c r="C147" s="41"/>
      <c r="D147" s="11"/>
      <c r="E147" s="41"/>
      <c r="F147" s="11"/>
      <c r="G147" s="41"/>
      <c r="H147" s="11"/>
      <c r="I147" s="41"/>
    </row>
    <row r="148" spans="1:9" s="4" customFormat="1" x14ac:dyDescent="0.55000000000000004">
      <c r="A148" s="45" t="s">
        <v>134</v>
      </c>
      <c r="B148" s="46"/>
      <c r="C148" s="47"/>
      <c r="D148" s="46"/>
      <c r="E148" s="47"/>
      <c r="F148" s="46"/>
      <c r="G148" s="47"/>
      <c r="H148" s="46"/>
      <c r="I148" s="47"/>
    </row>
    <row r="149" spans="1:9" x14ac:dyDescent="0.55000000000000004">
      <c r="A149" s="14" t="s">
        <v>239</v>
      </c>
      <c r="B149" s="13"/>
      <c r="C149" s="42"/>
      <c r="D149" s="13"/>
      <c r="E149" s="42"/>
      <c r="F149" s="13">
        <v>4</v>
      </c>
      <c r="G149" s="42">
        <f t="shared" ref="G149:I149" si="117">(F149*6)/12</f>
        <v>2</v>
      </c>
      <c r="H149" s="13">
        <v>4</v>
      </c>
      <c r="I149" s="42">
        <f t="shared" si="117"/>
        <v>2</v>
      </c>
    </row>
    <row r="150" spans="1:9" x14ac:dyDescent="0.55000000000000004">
      <c r="A150" s="14" t="s">
        <v>240</v>
      </c>
      <c r="B150" s="13"/>
      <c r="C150" s="42"/>
      <c r="D150" s="13"/>
      <c r="E150" s="42"/>
      <c r="F150" s="13">
        <v>1</v>
      </c>
      <c r="G150" s="42">
        <f t="shared" ref="G150:I150" si="118">(F150*6)/12</f>
        <v>0.5</v>
      </c>
      <c r="H150" s="13">
        <v>1</v>
      </c>
      <c r="I150" s="42">
        <f t="shared" si="118"/>
        <v>0.5</v>
      </c>
    </row>
    <row r="151" spans="1:9" x14ac:dyDescent="0.55000000000000004">
      <c r="A151" s="14" t="s">
        <v>241</v>
      </c>
      <c r="B151" s="13"/>
      <c r="C151" s="42"/>
      <c r="D151" s="13"/>
      <c r="E151" s="42"/>
      <c r="F151" s="13">
        <v>1</v>
      </c>
      <c r="G151" s="42">
        <f t="shared" ref="G151:I151" si="119">(F151*6)/12</f>
        <v>0.5</v>
      </c>
      <c r="H151" s="13">
        <v>1</v>
      </c>
      <c r="I151" s="42">
        <f t="shared" si="119"/>
        <v>0.5</v>
      </c>
    </row>
    <row r="152" spans="1:9" x14ac:dyDescent="0.55000000000000004">
      <c r="A152" s="14" t="s">
        <v>242</v>
      </c>
      <c r="B152" s="13"/>
      <c r="C152" s="42"/>
      <c r="D152" s="13"/>
      <c r="E152" s="42"/>
      <c r="F152" s="13">
        <v>2</v>
      </c>
      <c r="G152" s="42">
        <f t="shared" ref="G152:I152" si="120">(F152*6)/12</f>
        <v>1</v>
      </c>
      <c r="H152" s="13">
        <v>2</v>
      </c>
      <c r="I152" s="42">
        <f t="shared" si="120"/>
        <v>1</v>
      </c>
    </row>
    <row r="153" spans="1:9" x14ac:dyDescent="0.55000000000000004">
      <c r="A153" s="14" t="s">
        <v>243</v>
      </c>
      <c r="B153" s="13"/>
      <c r="C153" s="42"/>
      <c r="D153" s="13"/>
      <c r="E153" s="42"/>
      <c r="F153" s="13">
        <v>2</v>
      </c>
      <c r="G153" s="42">
        <f t="shared" ref="G153:I153" si="121">(F153*6)/12</f>
        <v>1</v>
      </c>
      <c r="H153" s="13">
        <v>2</v>
      </c>
      <c r="I153" s="42">
        <f t="shared" si="121"/>
        <v>1</v>
      </c>
    </row>
    <row r="154" spans="1:9" x14ac:dyDescent="0.55000000000000004">
      <c r="A154" s="14" t="s">
        <v>244</v>
      </c>
      <c r="B154" s="13"/>
      <c r="C154" s="42"/>
      <c r="D154" s="13"/>
      <c r="E154" s="42"/>
      <c r="F154" s="13">
        <v>2</v>
      </c>
      <c r="G154" s="42">
        <f t="shared" ref="G154:I154" si="122">(F154*6)/12</f>
        <v>1</v>
      </c>
      <c r="H154" s="13">
        <v>2</v>
      </c>
      <c r="I154" s="42">
        <f t="shared" si="122"/>
        <v>1</v>
      </c>
    </row>
    <row r="155" spans="1:9" x14ac:dyDescent="0.55000000000000004">
      <c r="A155" s="14" t="s">
        <v>245</v>
      </c>
      <c r="B155" s="13"/>
      <c r="C155" s="42"/>
      <c r="D155" s="13"/>
      <c r="E155" s="42"/>
      <c r="F155" s="13">
        <v>2</v>
      </c>
      <c r="G155" s="42">
        <f t="shared" ref="G155:I155" si="123">(F155*6)/12</f>
        <v>1</v>
      </c>
      <c r="H155" s="13">
        <v>2</v>
      </c>
      <c r="I155" s="42">
        <f t="shared" si="123"/>
        <v>1</v>
      </c>
    </row>
    <row r="156" spans="1:9" x14ac:dyDescent="0.55000000000000004">
      <c r="A156" s="14" t="s">
        <v>246</v>
      </c>
      <c r="B156" s="13"/>
      <c r="C156" s="42"/>
      <c r="D156" s="13"/>
      <c r="E156" s="42"/>
      <c r="F156" s="13">
        <v>1</v>
      </c>
      <c r="G156" s="42">
        <f t="shared" ref="G156:I156" si="124">(F156*6)/12</f>
        <v>0.5</v>
      </c>
      <c r="H156" s="13">
        <v>1</v>
      </c>
      <c r="I156" s="42">
        <f t="shared" si="124"/>
        <v>0.5</v>
      </c>
    </row>
    <row r="157" spans="1:9" x14ac:dyDescent="0.55000000000000004">
      <c r="A157" s="14" t="s">
        <v>247</v>
      </c>
      <c r="B157" s="13"/>
      <c r="C157" s="42"/>
      <c r="D157" s="13"/>
      <c r="E157" s="42"/>
      <c r="F157" s="13">
        <v>1</v>
      </c>
      <c r="G157" s="42">
        <f t="shared" ref="G157:I157" si="125">(F157*6)/12</f>
        <v>0.5</v>
      </c>
      <c r="H157" s="13">
        <v>1</v>
      </c>
      <c r="I157" s="42">
        <f t="shared" si="125"/>
        <v>0.5</v>
      </c>
    </row>
    <row r="158" spans="1:9" x14ac:dyDescent="0.55000000000000004">
      <c r="A158" s="14" t="s">
        <v>248</v>
      </c>
      <c r="B158" s="13"/>
      <c r="C158" s="42"/>
      <c r="D158" s="13"/>
      <c r="E158" s="42"/>
      <c r="F158" s="13">
        <v>1</v>
      </c>
      <c r="G158" s="42">
        <f t="shared" ref="G158:I158" si="126">(F158*6)/12</f>
        <v>0.5</v>
      </c>
      <c r="H158" s="13">
        <v>1</v>
      </c>
      <c r="I158" s="42">
        <f t="shared" si="126"/>
        <v>0.5</v>
      </c>
    </row>
    <row r="159" spans="1:9" x14ac:dyDescent="0.55000000000000004">
      <c r="A159" s="14" t="s">
        <v>249</v>
      </c>
      <c r="B159" s="13"/>
      <c r="C159" s="42"/>
      <c r="D159" s="13"/>
      <c r="E159" s="42"/>
      <c r="F159" s="13">
        <v>2</v>
      </c>
      <c r="G159" s="42">
        <f t="shared" ref="G159:I159" si="127">(F159*6)/12</f>
        <v>1</v>
      </c>
      <c r="H159" s="13">
        <v>2</v>
      </c>
      <c r="I159" s="42">
        <f t="shared" si="127"/>
        <v>1</v>
      </c>
    </row>
    <row r="160" spans="1:9" x14ac:dyDescent="0.55000000000000004">
      <c r="A160" s="14" t="s">
        <v>250</v>
      </c>
      <c r="B160" s="13"/>
      <c r="C160" s="42"/>
      <c r="D160" s="13"/>
      <c r="E160" s="42"/>
      <c r="F160" s="13">
        <v>1</v>
      </c>
      <c r="G160" s="42">
        <f t="shared" ref="G160:I160" si="128">(F160*6)/12</f>
        <v>0.5</v>
      </c>
      <c r="H160" s="13">
        <v>1</v>
      </c>
      <c r="I160" s="42">
        <f t="shared" si="128"/>
        <v>0.5</v>
      </c>
    </row>
    <row r="161" spans="1:9" x14ac:dyDescent="0.55000000000000004">
      <c r="A161" s="14" t="s">
        <v>251</v>
      </c>
      <c r="B161" s="13"/>
      <c r="C161" s="42"/>
      <c r="D161" s="13"/>
      <c r="E161" s="42"/>
      <c r="F161" s="13">
        <v>1</v>
      </c>
      <c r="G161" s="42">
        <f t="shared" ref="G161:I161" si="129">(F161*6)/12</f>
        <v>0.5</v>
      </c>
      <c r="H161" s="13">
        <v>1</v>
      </c>
      <c r="I161" s="42">
        <f t="shared" si="129"/>
        <v>0.5</v>
      </c>
    </row>
    <row r="162" spans="1:9" x14ac:dyDescent="0.55000000000000004">
      <c r="A162" s="14" t="s">
        <v>252</v>
      </c>
      <c r="B162" s="13"/>
      <c r="C162" s="42"/>
      <c r="D162" s="13"/>
      <c r="E162" s="42"/>
      <c r="F162" s="13">
        <v>1</v>
      </c>
      <c r="G162" s="42">
        <f t="shared" ref="G162:I162" si="130">(F162*6)/12</f>
        <v>0.5</v>
      </c>
      <c r="H162" s="13">
        <v>1</v>
      </c>
      <c r="I162" s="42">
        <f t="shared" si="130"/>
        <v>0.5</v>
      </c>
    </row>
    <row r="163" spans="1:9" x14ac:dyDescent="0.55000000000000004">
      <c r="A163" s="14" t="s">
        <v>253</v>
      </c>
      <c r="B163" s="13"/>
      <c r="C163" s="42"/>
      <c r="D163" s="13"/>
      <c r="E163" s="42"/>
      <c r="F163" s="13">
        <v>1</v>
      </c>
      <c r="G163" s="42">
        <f t="shared" ref="G163:I163" si="131">(F163*6)/12</f>
        <v>0.5</v>
      </c>
      <c r="H163" s="13">
        <v>1</v>
      </c>
      <c r="I163" s="42">
        <f t="shared" si="131"/>
        <v>0.5</v>
      </c>
    </row>
    <row r="164" spans="1:9" x14ac:dyDescent="0.55000000000000004">
      <c r="A164" s="14" t="s">
        <v>254</v>
      </c>
      <c r="B164" s="13"/>
      <c r="C164" s="42"/>
      <c r="D164" s="13"/>
      <c r="E164" s="42"/>
      <c r="F164" s="13">
        <v>1</v>
      </c>
      <c r="G164" s="42">
        <f t="shared" ref="G164:I164" si="132">(F164*6)/12</f>
        <v>0.5</v>
      </c>
      <c r="H164" s="13">
        <v>1</v>
      </c>
      <c r="I164" s="42">
        <f t="shared" si="132"/>
        <v>0.5</v>
      </c>
    </row>
    <row r="165" spans="1:9" x14ac:dyDescent="0.55000000000000004">
      <c r="A165" s="10" t="s">
        <v>18</v>
      </c>
      <c r="B165" s="11"/>
      <c r="C165" s="41"/>
      <c r="D165" s="11"/>
      <c r="E165" s="41"/>
      <c r="F165" s="11"/>
      <c r="G165" s="41"/>
      <c r="H165" s="11"/>
      <c r="I165" s="41"/>
    </row>
    <row r="166" spans="1:9" s="4" customFormat="1" x14ac:dyDescent="0.55000000000000004">
      <c r="A166" s="45" t="s">
        <v>19</v>
      </c>
      <c r="B166" s="46"/>
      <c r="C166" s="47"/>
      <c r="D166" s="46"/>
      <c r="E166" s="47"/>
      <c r="F166" s="46"/>
      <c r="G166" s="47"/>
      <c r="H166" s="46"/>
      <c r="I166" s="47"/>
    </row>
    <row r="167" spans="1:9" x14ac:dyDescent="0.55000000000000004">
      <c r="A167" s="14" t="s">
        <v>255</v>
      </c>
      <c r="B167" s="13"/>
      <c r="C167" s="42"/>
      <c r="D167" s="13">
        <v>9</v>
      </c>
      <c r="E167" s="42">
        <f t="shared" ref="C133:E196" si="133">(D167*6)/12</f>
        <v>4.5</v>
      </c>
      <c r="F167" s="13"/>
      <c r="G167" s="42"/>
      <c r="H167" s="13">
        <v>9</v>
      </c>
      <c r="I167" s="42">
        <f t="shared" ref="G167:I167" si="134">(H167*6)/12</f>
        <v>4.5</v>
      </c>
    </row>
    <row r="168" spans="1:9" x14ac:dyDescent="0.55000000000000004">
      <c r="A168" s="14" t="s">
        <v>256</v>
      </c>
      <c r="B168" s="13"/>
      <c r="C168" s="42"/>
      <c r="D168" s="13">
        <v>33</v>
      </c>
      <c r="E168" s="42">
        <f t="shared" si="133"/>
        <v>16.5</v>
      </c>
      <c r="F168" s="13"/>
      <c r="G168" s="42"/>
      <c r="H168" s="13">
        <v>33</v>
      </c>
      <c r="I168" s="42">
        <f t="shared" ref="G168:I168" si="135">(H168*6)/12</f>
        <v>16.5</v>
      </c>
    </row>
    <row r="169" spans="1:9" x14ac:dyDescent="0.55000000000000004">
      <c r="A169" s="14" t="s">
        <v>257</v>
      </c>
      <c r="B169" s="13"/>
      <c r="C169" s="42"/>
      <c r="D169" s="13">
        <v>29</v>
      </c>
      <c r="E169" s="42">
        <f t="shared" si="133"/>
        <v>14.5</v>
      </c>
      <c r="F169" s="13"/>
      <c r="G169" s="42"/>
      <c r="H169" s="13">
        <v>29</v>
      </c>
      <c r="I169" s="42">
        <f t="shared" ref="G169:I169" si="136">(H169*6)/12</f>
        <v>14.5</v>
      </c>
    </row>
    <row r="170" spans="1:9" x14ac:dyDescent="0.55000000000000004">
      <c r="A170" s="14" t="s">
        <v>258</v>
      </c>
      <c r="B170" s="13"/>
      <c r="C170" s="42"/>
      <c r="D170" s="13">
        <v>10</v>
      </c>
      <c r="E170" s="42">
        <f t="shared" si="133"/>
        <v>5</v>
      </c>
      <c r="F170" s="13"/>
      <c r="G170" s="42"/>
      <c r="H170" s="13">
        <v>10</v>
      </c>
      <c r="I170" s="42">
        <f t="shared" ref="G170:I170" si="137">(H170*6)/12</f>
        <v>5</v>
      </c>
    </row>
    <row r="171" spans="1:9" x14ac:dyDescent="0.55000000000000004">
      <c r="A171" s="14" t="s">
        <v>259</v>
      </c>
      <c r="B171" s="13"/>
      <c r="C171" s="42"/>
      <c r="D171" s="13">
        <v>25</v>
      </c>
      <c r="E171" s="42">
        <f t="shared" si="133"/>
        <v>12.5</v>
      </c>
      <c r="F171" s="13"/>
      <c r="G171" s="42"/>
      <c r="H171" s="13">
        <v>25</v>
      </c>
      <c r="I171" s="42">
        <f t="shared" ref="G171:I171" si="138">(H171*6)/12</f>
        <v>12.5</v>
      </c>
    </row>
    <row r="172" spans="1:9" x14ac:dyDescent="0.55000000000000004">
      <c r="A172" s="14" t="s">
        <v>260</v>
      </c>
      <c r="B172" s="13"/>
      <c r="C172" s="42"/>
      <c r="D172" s="13">
        <v>3</v>
      </c>
      <c r="E172" s="42">
        <f t="shared" si="133"/>
        <v>1.5</v>
      </c>
      <c r="F172" s="13"/>
      <c r="G172" s="42"/>
      <c r="H172" s="13">
        <v>3</v>
      </c>
      <c r="I172" s="42">
        <f t="shared" ref="G172:I172" si="139">(H172*6)/12</f>
        <v>1.5</v>
      </c>
    </row>
    <row r="173" spans="1:9" x14ac:dyDescent="0.55000000000000004">
      <c r="A173" s="14" t="s">
        <v>261</v>
      </c>
      <c r="B173" s="13"/>
      <c r="C173" s="42"/>
      <c r="D173" s="13">
        <v>2</v>
      </c>
      <c r="E173" s="42">
        <f t="shared" si="133"/>
        <v>1</v>
      </c>
      <c r="F173" s="13"/>
      <c r="G173" s="42"/>
      <c r="H173" s="13">
        <v>2</v>
      </c>
      <c r="I173" s="42">
        <f t="shared" ref="G173:I173" si="140">(H173*6)/12</f>
        <v>1</v>
      </c>
    </row>
    <row r="174" spans="1:9" x14ac:dyDescent="0.55000000000000004">
      <c r="A174" s="14" t="s">
        <v>262</v>
      </c>
      <c r="B174" s="13"/>
      <c r="C174" s="42"/>
      <c r="D174" s="13">
        <v>3</v>
      </c>
      <c r="E174" s="42">
        <f t="shared" si="133"/>
        <v>1.5</v>
      </c>
      <c r="F174" s="13"/>
      <c r="G174" s="42"/>
      <c r="H174" s="13">
        <v>3</v>
      </c>
      <c r="I174" s="42">
        <f t="shared" ref="G174:I174" si="141">(H174*6)/12</f>
        <v>1.5</v>
      </c>
    </row>
    <row r="175" spans="1:9" x14ac:dyDescent="0.55000000000000004">
      <c r="A175" s="14" t="s">
        <v>263</v>
      </c>
      <c r="B175" s="13"/>
      <c r="C175" s="42"/>
      <c r="D175" s="13">
        <v>6</v>
      </c>
      <c r="E175" s="42">
        <f t="shared" si="133"/>
        <v>3</v>
      </c>
      <c r="F175" s="13"/>
      <c r="G175" s="42"/>
      <c r="H175" s="13">
        <v>6</v>
      </c>
      <c r="I175" s="42">
        <f t="shared" ref="G175:I175" si="142">(H175*6)/12</f>
        <v>3</v>
      </c>
    </row>
    <row r="176" spans="1:9" x14ac:dyDescent="0.55000000000000004">
      <c r="A176" s="14" t="s">
        <v>264</v>
      </c>
      <c r="B176" s="13"/>
      <c r="C176" s="42"/>
      <c r="D176" s="13">
        <v>9</v>
      </c>
      <c r="E176" s="42">
        <f t="shared" si="133"/>
        <v>4.5</v>
      </c>
      <c r="F176" s="13"/>
      <c r="G176" s="42"/>
      <c r="H176" s="13">
        <v>9</v>
      </c>
      <c r="I176" s="42">
        <f t="shared" ref="G176:I176" si="143">(H176*6)/12</f>
        <v>4.5</v>
      </c>
    </row>
    <row r="177" spans="1:9" x14ac:dyDescent="0.55000000000000004">
      <c r="A177" s="14" t="s">
        <v>265</v>
      </c>
      <c r="B177" s="13"/>
      <c r="C177" s="42"/>
      <c r="D177" s="13">
        <v>7</v>
      </c>
      <c r="E177" s="42">
        <f t="shared" si="133"/>
        <v>3.5</v>
      </c>
      <c r="F177" s="13"/>
      <c r="G177" s="42"/>
      <c r="H177" s="13">
        <v>7</v>
      </c>
      <c r="I177" s="42">
        <f t="shared" ref="G177:I177" si="144">(H177*6)/12</f>
        <v>3.5</v>
      </c>
    </row>
    <row r="178" spans="1:9" x14ac:dyDescent="0.55000000000000004">
      <c r="A178" s="10" t="s">
        <v>20</v>
      </c>
      <c r="B178" s="11"/>
      <c r="C178" s="41"/>
      <c r="D178" s="11"/>
      <c r="E178" s="41"/>
      <c r="F178" s="11"/>
      <c r="G178" s="41"/>
      <c r="H178" s="11"/>
      <c r="I178" s="41"/>
    </row>
    <row r="179" spans="1:9" s="4" customFormat="1" x14ac:dyDescent="0.55000000000000004">
      <c r="A179" s="45" t="s">
        <v>21</v>
      </c>
      <c r="B179" s="46"/>
      <c r="C179" s="47"/>
      <c r="D179" s="46"/>
      <c r="E179" s="47"/>
      <c r="F179" s="46"/>
      <c r="G179" s="47"/>
      <c r="H179" s="46"/>
      <c r="I179" s="47"/>
    </row>
    <row r="180" spans="1:9" x14ac:dyDescent="0.55000000000000004">
      <c r="A180" s="14" t="s">
        <v>266</v>
      </c>
      <c r="B180" s="13"/>
      <c r="C180" s="42"/>
      <c r="D180" s="13">
        <v>1</v>
      </c>
      <c r="E180" s="42">
        <f t="shared" si="133"/>
        <v>0.5</v>
      </c>
      <c r="F180" s="13"/>
      <c r="G180" s="42"/>
      <c r="H180" s="13">
        <v>1</v>
      </c>
      <c r="I180" s="42">
        <f t="shared" ref="G180:I180" si="145">(H180*6)/12</f>
        <v>0.5</v>
      </c>
    </row>
    <row r="181" spans="1:9" x14ac:dyDescent="0.55000000000000004">
      <c r="A181" s="14" t="s">
        <v>267</v>
      </c>
      <c r="B181" s="13"/>
      <c r="C181" s="42"/>
      <c r="D181" s="13">
        <v>40</v>
      </c>
      <c r="E181" s="42">
        <f t="shared" si="133"/>
        <v>20</v>
      </c>
      <c r="F181" s="13"/>
      <c r="G181" s="42"/>
      <c r="H181" s="13">
        <v>40</v>
      </c>
      <c r="I181" s="42">
        <f t="shared" ref="G181:I181" si="146">(H181*6)/12</f>
        <v>20</v>
      </c>
    </row>
    <row r="182" spans="1:9" x14ac:dyDescent="0.55000000000000004">
      <c r="A182" s="14" t="s">
        <v>268</v>
      </c>
      <c r="B182" s="13"/>
      <c r="C182" s="42"/>
      <c r="D182" s="13">
        <v>39</v>
      </c>
      <c r="E182" s="42">
        <f t="shared" si="133"/>
        <v>19.5</v>
      </c>
      <c r="F182" s="13"/>
      <c r="G182" s="42"/>
      <c r="H182" s="13">
        <v>39</v>
      </c>
      <c r="I182" s="42">
        <f t="shared" ref="G182:I182" si="147">(H182*6)/12</f>
        <v>19.5</v>
      </c>
    </row>
    <row r="183" spans="1:9" x14ac:dyDescent="0.55000000000000004">
      <c r="A183" s="14" t="s">
        <v>269</v>
      </c>
      <c r="B183" s="13"/>
      <c r="C183" s="42"/>
      <c r="D183" s="13">
        <v>11</v>
      </c>
      <c r="E183" s="42">
        <f t="shared" si="133"/>
        <v>5.5</v>
      </c>
      <c r="F183" s="13"/>
      <c r="G183" s="42"/>
      <c r="H183" s="13">
        <v>11</v>
      </c>
      <c r="I183" s="42">
        <f t="shared" ref="G183:I183" si="148">(H183*6)/12</f>
        <v>5.5</v>
      </c>
    </row>
    <row r="184" spans="1:9" x14ac:dyDescent="0.55000000000000004">
      <c r="A184" s="14" t="s">
        <v>270</v>
      </c>
      <c r="B184" s="13"/>
      <c r="C184" s="42"/>
      <c r="D184" s="13">
        <v>20</v>
      </c>
      <c r="E184" s="42">
        <f t="shared" si="133"/>
        <v>10</v>
      </c>
      <c r="F184" s="13"/>
      <c r="G184" s="42"/>
      <c r="H184" s="13">
        <v>20</v>
      </c>
      <c r="I184" s="42">
        <f t="shared" ref="G184:I184" si="149">(H184*6)/12</f>
        <v>10</v>
      </c>
    </row>
    <row r="185" spans="1:9" x14ac:dyDescent="0.55000000000000004">
      <c r="A185" s="14" t="s">
        <v>271</v>
      </c>
      <c r="B185" s="13"/>
      <c r="C185" s="42"/>
      <c r="D185" s="13">
        <v>10</v>
      </c>
      <c r="E185" s="42">
        <f t="shared" si="133"/>
        <v>5</v>
      </c>
      <c r="F185" s="13"/>
      <c r="G185" s="42"/>
      <c r="H185" s="13">
        <v>10</v>
      </c>
      <c r="I185" s="42">
        <f t="shared" ref="G185:I185" si="150">(H185*6)/12</f>
        <v>5</v>
      </c>
    </row>
    <row r="186" spans="1:9" x14ac:dyDescent="0.55000000000000004">
      <c r="A186" s="14" t="s">
        <v>272</v>
      </c>
      <c r="B186" s="13"/>
      <c r="C186" s="42"/>
      <c r="D186" s="13">
        <v>9</v>
      </c>
      <c r="E186" s="42">
        <f t="shared" si="133"/>
        <v>4.5</v>
      </c>
      <c r="F186" s="13"/>
      <c r="G186" s="42"/>
      <c r="H186" s="13">
        <v>9</v>
      </c>
      <c r="I186" s="42">
        <f t="shared" ref="G186:I186" si="151">(H186*6)/12</f>
        <v>4.5</v>
      </c>
    </row>
    <row r="187" spans="1:9" x14ac:dyDescent="0.55000000000000004">
      <c r="A187" s="14" t="s">
        <v>273</v>
      </c>
      <c r="B187" s="13"/>
      <c r="C187" s="42"/>
      <c r="D187" s="13">
        <v>2</v>
      </c>
      <c r="E187" s="42">
        <f t="shared" si="133"/>
        <v>1</v>
      </c>
      <c r="F187" s="13"/>
      <c r="G187" s="42"/>
      <c r="H187" s="13">
        <v>2</v>
      </c>
      <c r="I187" s="42">
        <f t="shared" ref="G187:I187" si="152">(H187*6)/12</f>
        <v>1</v>
      </c>
    </row>
    <row r="188" spans="1:9" x14ac:dyDescent="0.55000000000000004">
      <c r="A188" s="14" t="s">
        <v>274</v>
      </c>
      <c r="B188" s="13"/>
      <c r="C188" s="42"/>
      <c r="D188" s="13">
        <v>16</v>
      </c>
      <c r="E188" s="42">
        <f t="shared" si="133"/>
        <v>8</v>
      </c>
      <c r="F188" s="13"/>
      <c r="G188" s="42"/>
      <c r="H188" s="13">
        <v>16</v>
      </c>
      <c r="I188" s="42">
        <f t="shared" ref="G188:I188" si="153">(H188*6)/12</f>
        <v>8</v>
      </c>
    </row>
    <row r="189" spans="1:9" x14ac:dyDescent="0.55000000000000004">
      <c r="A189" s="10" t="s">
        <v>22</v>
      </c>
      <c r="B189" s="11"/>
      <c r="C189" s="41"/>
      <c r="D189" s="11"/>
      <c r="E189" s="41"/>
      <c r="F189" s="11"/>
      <c r="G189" s="41"/>
      <c r="H189" s="11"/>
      <c r="I189" s="41"/>
    </row>
    <row r="190" spans="1:9" s="4" customFormat="1" x14ac:dyDescent="0.55000000000000004">
      <c r="A190" s="45" t="s">
        <v>23</v>
      </c>
      <c r="B190" s="46"/>
      <c r="C190" s="47"/>
      <c r="D190" s="46"/>
      <c r="E190" s="47"/>
      <c r="F190" s="46"/>
      <c r="G190" s="47"/>
      <c r="H190" s="46"/>
      <c r="I190" s="47"/>
    </row>
    <row r="191" spans="1:9" x14ac:dyDescent="0.55000000000000004">
      <c r="A191" s="14" t="s">
        <v>275</v>
      </c>
      <c r="B191" s="13"/>
      <c r="C191" s="42"/>
      <c r="D191" s="13">
        <v>13</v>
      </c>
      <c r="E191" s="42">
        <f t="shared" si="133"/>
        <v>6.5</v>
      </c>
      <c r="F191" s="13"/>
      <c r="G191" s="42"/>
      <c r="H191" s="13">
        <v>13</v>
      </c>
      <c r="I191" s="42">
        <f t="shared" ref="G191:I191" si="154">(H191*6)/12</f>
        <v>6.5</v>
      </c>
    </row>
    <row r="192" spans="1:9" x14ac:dyDescent="0.55000000000000004">
      <c r="A192" s="14" t="s">
        <v>276</v>
      </c>
      <c r="B192" s="13"/>
      <c r="C192" s="42"/>
      <c r="D192" s="13">
        <v>18</v>
      </c>
      <c r="E192" s="42">
        <f t="shared" si="133"/>
        <v>9</v>
      </c>
      <c r="F192" s="13"/>
      <c r="G192" s="42"/>
      <c r="H192" s="13">
        <v>18</v>
      </c>
      <c r="I192" s="42">
        <f t="shared" ref="G192:I192" si="155">(H192*6)/12</f>
        <v>9</v>
      </c>
    </row>
    <row r="193" spans="1:9" x14ac:dyDescent="0.55000000000000004">
      <c r="A193" s="14" t="s">
        <v>277</v>
      </c>
      <c r="B193" s="13"/>
      <c r="C193" s="42"/>
      <c r="D193" s="13">
        <v>10</v>
      </c>
      <c r="E193" s="42">
        <f t="shared" si="133"/>
        <v>5</v>
      </c>
      <c r="F193" s="13"/>
      <c r="G193" s="42"/>
      <c r="H193" s="13">
        <v>10</v>
      </c>
      <c r="I193" s="42">
        <f t="shared" ref="G193:I193" si="156">(H193*6)/12</f>
        <v>5</v>
      </c>
    </row>
    <row r="194" spans="1:9" x14ac:dyDescent="0.55000000000000004">
      <c r="A194" s="14" t="s">
        <v>278</v>
      </c>
      <c r="B194" s="13"/>
      <c r="C194" s="42"/>
      <c r="D194" s="13">
        <v>11</v>
      </c>
      <c r="E194" s="42">
        <f t="shared" si="133"/>
        <v>5.5</v>
      </c>
      <c r="F194" s="13"/>
      <c r="G194" s="42"/>
      <c r="H194" s="13">
        <v>11</v>
      </c>
      <c r="I194" s="42">
        <f t="shared" ref="G194:I194" si="157">(H194*6)/12</f>
        <v>5.5</v>
      </c>
    </row>
    <row r="195" spans="1:9" x14ac:dyDescent="0.55000000000000004">
      <c r="A195" s="14" t="s">
        <v>279</v>
      </c>
      <c r="B195" s="13"/>
      <c r="C195" s="42"/>
      <c r="D195" s="13">
        <v>12</v>
      </c>
      <c r="E195" s="42">
        <f t="shared" si="133"/>
        <v>6</v>
      </c>
      <c r="F195" s="13"/>
      <c r="G195" s="42"/>
      <c r="H195" s="13">
        <v>12</v>
      </c>
      <c r="I195" s="42">
        <f t="shared" ref="G195:I195" si="158">(H195*6)/12</f>
        <v>6</v>
      </c>
    </row>
    <row r="196" spans="1:9" x14ac:dyDescent="0.55000000000000004">
      <c r="A196" s="14" t="s">
        <v>280</v>
      </c>
      <c r="B196" s="13"/>
      <c r="C196" s="42"/>
      <c r="D196" s="13">
        <v>1</v>
      </c>
      <c r="E196" s="42">
        <f t="shared" si="133"/>
        <v>0.5</v>
      </c>
      <c r="F196" s="13"/>
      <c r="G196" s="42"/>
      <c r="H196" s="13">
        <v>1</v>
      </c>
      <c r="I196" s="42">
        <f t="shared" ref="G196:I196" si="159">(H196*6)/12</f>
        <v>0.5</v>
      </c>
    </row>
    <row r="197" spans="1:9" x14ac:dyDescent="0.55000000000000004">
      <c r="A197" s="14" t="s">
        <v>281</v>
      </c>
      <c r="B197" s="13"/>
      <c r="C197" s="42"/>
      <c r="D197" s="13">
        <v>30</v>
      </c>
      <c r="E197" s="42">
        <f t="shared" ref="C197:E260" si="160">(D197*6)/12</f>
        <v>15</v>
      </c>
      <c r="F197" s="13"/>
      <c r="G197" s="42"/>
      <c r="H197" s="13">
        <v>30</v>
      </c>
      <c r="I197" s="42">
        <f t="shared" ref="G197:I197" si="161">(H197*6)/12</f>
        <v>15</v>
      </c>
    </row>
    <row r="198" spans="1:9" x14ac:dyDescent="0.55000000000000004">
      <c r="A198" s="10" t="s">
        <v>24</v>
      </c>
      <c r="B198" s="11"/>
      <c r="C198" s="41"/>
      <c r="D198" s="11"/>
      <c r="E198" s="41"/>
      <c r="F198" s="11"/>
      <c r="G198" s="41"/>
      <c r="H198" s="11"/>
      <c r="I198" s="41"/>
    </row>
    <row r="199" spans="1:9" s="4" customFormat="1" x14ac:dyDescent="0.55000000000000004">
      <c r="A199" s="45" t="s">
        <v>25</v>
      </c>
      <c r="B199" s="46"/>
      <c r="C199" s="47"/>
      <c r="D199" s="46"/>
      <c r="E199" s="47"/>
      <c r="F199" s="46"/>
      <c r="G199" s="47"/>
      <c r="H199" s="46"/>
      <c r="I199" s="47"/>
    </row>
    <row r="200" spans="1:9" x14ac:dyDescent="0.55000000000000004">
      <c r="A200" s="14" t="s">
        <v>282</v>
      </c>
      <c r="B200" s="13"/>
      <c r="C200" s="42"/>
      <c r="D200" s="13">
        <v>1</v>
      </c>
      <c r="E200" s="42">
        <f t="shared" si="160"/>
        <v>0.5</v>
      </c>
      <c r="F200" s="13"/>
      <c r="G200" s="42"/>
      <c r="H200" s="13">
        <v>1</v>
      </c>
      <c r="I200" s="42">
        <f t="shared" ref="G200:I200" si="162">(H200*6)/12</f>
        <v>0.5</v>
      </c>
    </row>
    <row r="201" spans="1:9" x14ac:dyDescent="0.55000000000000004">
      <c r="A201" s="14" t="s">
        <v>283</v>
      </c>
      <c r="B201" s="13"/>
      <c r="C201" s="42"/>
      <c r="D201" s="13">
        <v>2</v>
      </c>
      <c r="E201" s="42">
        <f t="shared" si="160"/>
        <v>1</v>
      </c>
      <c r="F201" s="13"/>
      <c r="G201" s="42"/>
      <c r="H201" s="13">
        <v>2</v>
      </c>
      <c r="I201" s="42">
        <f t="shared" ref="G201:I201" si="163">(H201*6)/12</f>
        <v>1</v>
      </c>
    </row>
    <row r="202" spans="1:9" x14ac:dyDescent="0.55000000000000004">
      <c r="A202" s="14" t="s">
        <v>284</v>
      </c>
      <c r="B202" s="13"/>
      <c r="C202" s="42"/>
      <c r="D202" s="13">
        <v>1</v>
      </c>
      <c r="E202" s="42">
        <f t="shared" si="160"/>
        <v>0.5</v>
      </c>
      <c r="F202" s="13"/>
      <c r="G202" s="42"/>
      <c r="H202" s="13">
        <v>1</v>
      </c>
      <c r="I202" s="42">
        <f t="shared" ref="G202:I202" si="164">(H202*6)/12</f>
        <v>0.5</v>
      </c>
    </row>
    <row r="203" spans="1:9" x14ac:dyDescent="0.55000000000000004">
      <c r="A203" s="10" t="s">
        <v>26</v>
      </c>
      <c r="B203" s="11"/>
      <c r="C203" s="41"/>
      <c r="D203" s="11"/>
      <c r="E203" s="41"/>
      <c r="F203" s="11"/>
      <c r="G203" s="41"/>
      <c r="H203" s="11"/>
      <c r="I203" s="41"/>
    </row>
    <row r="204" spans="1:9" s="4" customFormat="1" x14ac:dyDescent="0.55000000000000004">
      <c r="A204" s="45" t="s">
        <v>27</v>
      </c>
      <c r="B204" s="46"/>
      <c r="C204" s="47"/>
      <c r="D204" s="46"/>
      <c r="E204" s="47"/>
      <c r="F204" s="46"/>
      <c r="G204" s="47"/>
      <c r="H204" s="46"/>
      <c r="I204" s="47"/>
    </row>
    <row r="205" spans="1:9" x14ac:dyDescent="0.55000000000000004">
      <c r="A205" s="14" t="s">
        <v>285</v>
      </c>
      <c r="B205" s="13"/>
      <c r="C205" s="42"/>
      <c r="D205" s="13">
        <v>64</v>
      </c>
      <c r="E205" s="42">
        <f t="shared" si="160"/>
        <v>32</v>
      </c>
      <c r="F205" s="13"/>
      <c r="G205" s="42"/>
      <c r="H205" s="13">
        <v>64</v>
      </c>
      <c r="I205" s="42">
        <f t="shared" ref="G205:I205" si="165">(H205*6)/12</f>
        <v>32</v>
      </c>
    </row>
    <row r="206" spans="1:9" x14ac:dyDescent="0.55000000000000004">
      <c r="A206" s="14" t="s">
        <v>286</v>
      </c>
      <c r="B206" s="13"/>
      <c r="C206" s="42"/>
      <c r="D206" s="13">
        <v>125</v>
      </c>
      <c r="E206" s="42">
        <f t="shared" si="160"/>
        <v>62.5</v>
      </c>
      <c r="F206" s="13"/>
      <c r="G206" s="42"/>
      <c r="H206" s="13">
        <v>125</v>
      </c>
      <c r="I206" s="42">
        <f t="shared" ref="G206:I206" si="166">(H206*6)/12</f>
        <v>62.5</v>
      </c>
    </row>
    <row r="207" spans="1:9" x14ac:dyDescent="0.55000000000000004">
      <c r="A207" s="14" t="s">
        <v>287</v>
      </c>
      <c r="B207" s="13"/>
      <c r="C207" s="42"/>
      <c r="D207" s="13">
        <v>121</v>
      </c>
      <c r="E207" s="42">
        <f t="shared" si="160"/>
        <v>60.5</v>
      </c>
      <c r="F207" s="13"/>
      <c r="G207" s="42"/>
      <c r="H207" s="13">
        <v>121</v>
      </c>
      <c r="I207" s="42">
        <f t="shared" ref="G207:I207" si="167">(H207*6)/12</f>
        <v>60.5</v>
      </c>
    </row>
    <row r="208" spans="1:9" x14ac:dyDescent="0.55000000000000004">
      <c r="A208" s="14" t="s">
        <v>288</v>
      </c>
      <c r="B208" s="13"/>
      <c r="C208" s="42"/>
      <c r="D208" s="13">
        <v>10</v>
      </c>
      <c r="E208" s="42">
        <f t="shared" si="160"/>
        <v>5</v>
      </c>
      <c r="F208" s="13"/>
      <c r="G208" s="42"/>
      <c r="H208" s="13">
        <v>10</v>
      </c>
      <c r="I208" s="42">
        <f t="shared" ref="G208:I208" si="168">(H208*6)/12</f>
        <v>5</v>
      </c>
    </row>
    <row r="209" spans="1:9" x14ac:dyDescent="0.55000000000000004">
      <c r="A209" s="14" t="s">
        <v>289</v>
      </c>
      <c r="B209" s="13"/>
      <c r="C209" s="42"/>
      <c r="D209" s="13">
        <v>50</v>
      </c>
      <c r="E209" s="42">
        <f t="shared" si="160"/>
        <v>25</v>
      </c>
      <c r="F209" s="13"/>
      <c r="G209" s="42"/>
      <c r="H209" s="13">
        <v>50</v>
      </c>
      <c r="I209" s="42">
        <f t="shared" ref="G209:I209" si="169">(H209*6)/12</f>
        <v>25</v>
      </c>
    </row>
    <row r="210" spans="1:9" x14ac:dyDescent="0.55000000000000004">
      <c r="A210" s="14" t="s">
        <v>290</v>
      </c>
      <c r="B210" s="13"/>
      <c r="C210" s="42"/>
      <c r="D210" s="13">
        <v>14</v>
      </c>
      <c r="E210" s="42">
        <f t="shared" si="160"/>
        <v>7</v>
      </c>
      <c r="F210" s="13"/>
      <c r="G210" s="42"/>
      <c r="H210" s="13">
        <v>14</v>
      </c>
      <c r="I210" s="42">
        <f t="shared" ref="G210:I210" si="170">(H210*6)/12</f>
        <v>7</v>
      </c>
    </row>
    <row r="211" spans="1:9" x14ac:dyDescent="0.55000000000000004">
      <c r="A211" s="14" t="s">
        <v>291</v>
      </c>
      <c r="B211" s="13"/>
      <c r="C211" s="42"/>
      <c r="D211" s="13">
        <v>145</v>
      </c>
      <c r="E211" s="42">
        <f t="shared" si="160"/>
        <v>72.5</v>
      </c>
      <c r="F211" s="13"/>
      <c r="G211" s="42"/>
      <c r="H211" s="13">
        <v>145</v>
      </c>
      <c r="I211" s="42">
        <f t="shared" ref="G211:I211" si="171">(H211*6)/12</f>
        <v>72.5</v>
      </c>
    </row>
    <row r="212" spans="1:9" x14ac:dyDescent="0.55000000000000004">
      <c r="A212" s="14" t="s">
        <v>292</v>
      </c>
      <c r="B212" s="13"/>
      <c r="C212" s="42"/>
      <c r="D212" s="13">
        <v>19</v>
      </c>
      <c r="E212" s="42">
        <f t="shared" si="160"/>
        <v>9.5</v>
      </c>
      <c r="F212" s="13"/>
      <c r="G212" s="42"/>
      <c r="H212" s="13">
        <v>19</v>
      </c>
      <c r="I212" s="42">
        <f t="shared" ref="G212:I212" si="172">(H212*6)/12</f>
        <v>9.5</v>
      </c>
    </row>
    <row r="213" spans="1:9" x14ac:dyDescent="0.55000000000000004">
      <c r="A213" s="14" t="s">
        <v>293</v>
      </c>
      <c r="B213" s="13"/>
      <c r="C213" s="42"/>
      <c r="D213" s="13">
        <v>19</v>
      </c>
      <c r="E213" s="42">
        <f t="shared" si="160"/>
        <v>9.5</v>
      </c>
      <c r="F213" s="13"/>
      <c r="G213" s="42"/>
      <c r="H213" s="13">
        <v>19</v>
      </c>
      <c r="I213" s="42">
        <f t="shared" ref="G213:I213" si="173">(H213*6)/12</f>
        <v>9.5</v>
      </c>
    </row>
    <row r="214" spans="1:9" x14ac:dyDescent="0.55000000000000004">
      <c r="A214" s="14" t="s">
        <v>294</v>
      </c>
      <c r="B214" s="13"/>
      <c r="C214" s="42"/>
      <c r="D214" s="13">
        <v>3</v>
      </c>
      <c r="E214" s="42">
        <f t="shared" si="160"/>
        <v>1.5</v>
      </c>
      <c r="F214" s="13"/>
      <c r="G214" s="42"/>
      <c r="H214" s="13">
        <v>3</v>
      </c>
      <c r="I214" s="42">
        <f t="shared" ref="G214:I214" si="174">(H214*6)/12</f>
        <v>1.5</v>
      </c>
    </row>
    <row r="215" spans="1:9" x14ac:dyDescent="0.55000000000000004">
      <c r="A215" s="14" t="s">
        <v>295</v>
      </c>
      <c r="B215" s="13"/>
      <c r="C215" s="42"/>
      <c r="D215" s="13">
        <v>41</v>
      </c>
      <c r="E215" s="42">
        <f t="shared" si="160"/>
        <v>20.5</v>
      </c>
      <c r="F215" s="13"/>
      <c r="G215" s="42"/>
      <c r="H215" s="13">
        <v>41</v>
      </c>
      <c r="I215" s="42">
        <f t="shared" ref="G215:I215" si="175">(H215*6)/12</f>
        <v>20.5</v>
      </c>
    </row>
    <row r="216" spans="1:9" x14ac:dyDescent="0.55000000000000004">
      <c r="A216" s="10" t="s">
        <v>28</v>
      </c>
      <c r="B216" s="11"/>
      <c r="C216" s="41"/>
      <c r="D216" s="11"/>
      <c r="E216" s="41"/>
      <c r="F216" s="11"/>
      <c r="G216" s="41"/>
      <c r="H216" s="11"/>
      <c r="I216" s="41"/>
    </row>
    <row r="217" spans="1:9" s="4" customFormat="1" x14ac:dyDescent="0.55000000000000004">
      <c r="A217" s="45" t="s">
        <v>29</v>
      </c>
      <c r="B217" s="46"/>
      <c r="C217" s="47"/>
      <c r="D217" s="46"/>
      <c r="E217" s="47"/>
      <c r="F217" s="46"/>
      <c r="G217" s="47"/>
      <c r="H217" s="46"/>
      <c r="I217" s="47"/>
    </row>
    <row r="218" spans="1:9" x14ac:dyDescent="0.55000000000000004">
      <c r="A218" s="14" t="s">
        <v>296</v>
      </c>
      <c r="B218" s="13"/>
      <c r="C218" s="42"/>
      <c r="D218" s="13">
        <v>2</v>
      </c>
      <c r="E218" s="42">
        <f t="shared" si="160"/>
        <v>1</v>
      </c>
      <c r="F218" s="13"/>
      <c r="G218" s="42"/>
      <c r="H218" s="13">
        <v>2</v>
      </c>
      <c r="I218" s="42">
        <f t="shared" ref="G218:I218" si="176">(H218*6)/12</f>
        <v>1</v>
      </c>
    </row>
    <row r="219" spans="1:9" s="4" customFormat="1" x14ac:dyDescent="0.55000000000000004">
      <c r="A219" s="45" t="s">
        <v>30</v>
      </c>
      <c r="B219" s="46"/>
      <c r="C219" s="47"/>
      <c r="D219" s="46"/>
      <c r="E219" s="47"/>
      <c r="F219" s="46"/>
      <c r="G219" s="47"/>
      <c r="H219" s="46"/>
      <c r="I219" s="47"/>
    </row>
    <row r="220" spans="1:9" x14ac:dyDescent="0.55000000000000004">
      <c r="A220" s="14" t="s">
        <v>297</v>
      </c>
      <c r="B220" s="13"/>
      <c r="C220" s="42"/>
      <c r="D220" s="13">
        <v>1</v>
      </c>
      <c r="E220" s="42">
        <f t="shared" si="160"/>
        <v>0.5</v>
      </c>
      <c r="F220" s="13"/>
      <c r="G220" s="42"/>
      <c r="H220" s="13">
        <v>1</v>
      </c>
      <c r="I220" s="42">
        <f t="shared" ref="G220:I220" si="177">(H220*6)/12</f>
        <v>0.5</v>
      </c>
    </row>
    <row r="221" spans="1:9" x14ac:dyDescent="0.55000000000000004">
      <c r="A221" s="14" t="s">
        <v>298</v>
      </c>
      <c r="B221" s="13"/>
      <c r="C221" s="42"/>
      <c r="D221" s="13">
        <v>2</v>
      </c>
      <c r="E221" s="42">
        <f t="shared" si="160"/>
        <v>1</v>
      </c>
      <c r="F221" s="13"/>
      <c r="G221" s="42"/>
      <c r="H221" s="13">
        <v>2</v>
      </c>
      <c r="I221" s="42">
        <f t="shared" ref="G221:I221" si="178">(H221*6)/12</f>
        <v>1</v>
      </c>
    </row>
    <row r="222" spans="1:9" s="4" customFormat="1" x14ac:dyDescent="0.55000000000000004">
      <c r="A222" s="45" t="s">
        <v>31</v>
      </c>
      <c r="B222" s="46"/>
      <c r="C222" s="47"/>
      <c r="D222" s="46"/>
      <c r="E222" s="47"/>
      <c r="F222" s="46"/>
      <c r="G222" s="47"/>
      <c r="H222" s="46"/>
      <c r="I222" s="47"/>
    </row>
    <row r="223" spans="1:9" x14ac:dyDescent="0.55000000000000004">
      <c r="A223" s="14" t="s">
        <v>296</v>
      </c>
      <c r="B223" s="13"/>
      <c r="C223" s="42"/>
      <c r="D223" s="13">
        <v>1</v>
      </c>
      <c r="E223" s="42">
        <f t="shared" si="160"/>
        <v>0.5</v>
      </c>
      <c r="F223" s="13"/>
      <c r="G223" s="42"/>
      <c r="H223" s="13">
        <v>1</v>
      </c>
      <c r="I223" s="42">
        <f t="shared" ref="G223:I223" si="179">(H223*6)/12</f>
        <v>0.5</v>
      </c>
    </row>
    <row r="224" spans="1:9" x14ac:dyDescent="0.55000000000000004">
      <c r="A224" s="14" t="s">
        <v>299</v>
      </c>
      <c r="B224" s="13"/>
      <c r="C224" s="42"/>
      <c r="D224" s="13">
        <v>1</v>
      </c>
      <c r="E224" s="42">
        <f t="shared" si="160"/>
        <v>0.5</v>
      </c>
      <c r="F224" s="13"/>
      <c r="G224" s="42"/>
      <c r="H224" s="13">
        <v>1</v>
      </c>
      <c r="I224" s="42">
        <f t="shared" ref="G224:I224" si="180">(H224*6)/12</f>
        <v>0.5</v>
      </c>
    </row>
    <row r="225" spans="1:9" x14ac:dyDescent="0.55000000000000004">
      <c r="A225" s="14" t="s">
        <v>298</v>
      </c>
      <c r="B225" s="13"/>
      <c r="C225" s="42"/>
      <c r="D225" s="13">
        <v>2</v>
      </c>
      <c r="E225" s="42">
        <f t="shared" si="160"/>
        <v>1</v>
      </c>
      <c r="F225" s="13"/>
      <c r="G225" s="42"/>
      <c r="H225" s="13">
        <v>2</v>
      </c>
      <c r="I225" s="42">
        <f t="shared" ref="G225:I225" si="181">(H225*6)/12</f>
        <v>1</v>
      </c>
    </row>
    <row r="226" spans="1:9" x14ac:dyDescent="0.55000000000000004">
      <c r="A226" s="14" t="s">
        <v>300</v>
      </c>
      <c r="B226" s="13"/>
      <c r="C226" s="42"/>
      <c r="D226" s="13">
        <v>1</v>
      </c>
      <c r="E226" s="42">
        <f t="shared" si="160"/>
        <v>0.5</v>
      </c>
      <c r="F226" s="13"/>
      <c r="G226" s="42"/>
      <c r="H226" s="13">
        <v>1</v>
      </c>
      <c r="I226" s="42">
        <f t="shared" ref="G226:I226" si="182">(H226*6)/12</f>
        <v>0.5</v>
      </c>
    </row>
    <row r="227" spans="1:9" s="4" customFormat="1" x14ac:dyDescent="0.55000000000000004">
      <c r="A227" s="45" t="s">
        <v>32</v>
      </c>
      <c r="B227" s="46"/>
      <c r="C227" s="47"/>
      <c r="D227" s="46"/>
      <c r="E227" s="47"/>
      <c r="F227" s="46"/>
      <c r="G227" s="47"/>
      <c r="H227" s="46"/>
      <c r="I227" s="47"/>
    </row>
    <row r="228" spans="1:9" x14ac:dyDescent="0.55000000000000004">
      <c r="A228" s="14" t="s">
        <v>297</v>
      </c>
      <c r="B228" s="13"/>
      <c r="C228" s="42"/>
      <c r="D228" s="13">
        <v>1</v>
      </c>
      <c r="E228" s="42">
        <f t="shared" si="160"/>
        <v>0.5</v>
      </c>
      <c r="F228" s="13"/>
      <c r="G228" s="42"/>
      <c r="H228" s="13">
        <v>1</v>
      </c>
      <c r="I228" s="42">
        <f t="shared" ref="G228:I228" si="183">(H228*6)/12</f>
        <v>0.5</v>
      </c>
    </row>
    <row r="229" spans="1:9" s="4" customFormat="1" x14ac:dyDescent="0.55000000000000004">
      <c r="A229" s="45" t="s">
        <v>33</v>
      </c>
      <c r="B229" s="46"/>
      <c r="C229" s="47"/>
      <c r="D229" s="46"/>
      <c r="E229" s="47"/>
      <c r="F229" s="46"/>
      <c r="G229" s="47"/>
      <c r="H229" s="46"/>
      <c r="I229" s="47"/>
    </row>
    <row r="230" spans="1:9" x14ac:dyDescent="0.55000000000000004">
      <c r="A230" s="14" t="s">
        <v>297</v>
      </c>
      <c r="B230" s="13"/>
      <c r="C230" s="42"/>
      <c r="D230" s="13">
        <v>1</v>
      </c>
      <c r="E230" s="42">
        <f t="shared" si="160"/>
        <v>0.5</v>
      </c>
      <c r="F230" s="13"/>
      <c r="G230" s="42"/>
      <c r="H230" s="13">
        <v>1</v>
      </c>
      <c r="I230" s="42">
        <f t="shared" ref="G230:I230" si="184">(H230*6)/12</f>
        <v>0.5</v>
      </c>
    </row>
    <row r="231" spans="1:9" s="4" customFormat="1" x14ac:dyDescent="0.55000000000000004">
      <c r="A231" s="45" t="s">
        <v>34</v>
      </c>
      <c r="B231" s="46"/>
      <c r="C231" s="47"/>
      <c r="D231" s="46"/>
      <c r="E231" s="47"/>
      <c r="F231" s="46"/>
      <c r="G231" s="47"/>
      <c r="H231" s="46"/>
      <c r="I231" s="47"/>
    </row>
    <row r="232" spans="1:9" x14ac:dyDescent="0.55000000000000004">
      <c r="A232" s="14" t="s">
        <v>297</v>
      </c>
      <c r="B232" s="13"/>
      <c r="C232" s="42"/>
      <c r="D232" s="13">
        <v>20</v>
      </c>
      <c r="E232" s="42">
        <f t="shared" si="160"/>
        <v>10</v>
      </c>
      <c r="F232" s="13"/>
      <c r="G232" s="42"/>
      <c r="H232" s="13">
        <v>20</v>
      </c>
      <c r="I232" s="42">
        <f t="shared" ref="G232:I232" si="185">(H232*6)/12</f>
        <v>10</v>
      </c>
    </row>
    <row r="233" spans="1:9" x14ac:dyDescent="0.55000000000000004">
      <c r="A233" s="14" t="s">
        <v>301</v>
      </c>
      <c r="B233" s="13"/>
      <c r="C233" s="42"/>
      <c r="D233" s="13">
        <v>5</v>
      </c>
      <c r="E233" s="42">
        <f t="shared" si="160"/>
        <v>2.5</v>
      </c>
      <c r="F233" s="13"/>
      <c r="G233" s="42"/>
      <c r="H233" s="13">
        <v>5</v>
      </c>
      <c r="I233" s="42">
        <f t="shared" ref="G233:I233" si="186">(H233*6)/12</f>
        <v>2.5</v>
      </c>
    </row>
    <row r="234" spans="1:9" x14ac:dyDescent="0.55000000000000004">
      <c r="A234" s="14" t="s">
        <v>296</v>
      </c>
      <c r="B234" s="13"/>
      <c r="C234" s="42"/>
      <c r="D234" s="13">
        <v>11</v>
      </c>
      <c r="E234" s="42">
        <f t="shared" si="160"/>
        <v>5.5</v>
      </c>
      <c r="F234" s="13"/>
      <c r="G234" s="42"/>
      <c r="H234" s="13">
        <v>11</v>
      </c>
      <c r="I234" s="42">
        <f t="shared" ref="G234:I234" si="187">(H234*6)/12</f>
        <v>5.5</v>
      </c>
    </row>
    <row r="235" spans="1:9" x14ac:dyDescent="0.55000000000000004">
      <c r="A235" s="14" t="s">
        <v>298</v>
      </c>
      <c r="B235" s="13"/>
      <c r="C235" s="42"/>
      <c r="D235" s="13">
        <v>2</v>
      </c>
      <c r="E235" s="42">
        <f t="shared" si="160"/>
        <v>1</v>
      </c>
      <c r="F235" s="13"/>
      <c r="G235" s="42"/>
      <c r="H235" s="13">
        <v>2</v>
      </c>
      <c r="I235" s="42">
        <f t="shared" ref="G235:I235" si="188">(H235*6)/12</f>
        <v>1</v>
      </c>
    </row>
    <row r="236" spans="1:9" x14ac:dyDescent="0.55000000000000004">
      <c r="A236" s="14" t="s">
        <v>300</v>
      </c>
      <c r="B236" s="13"/>
      <c r="C236" s="42"/>
      <c r="D236" s="13">
        <v>2</v>
      </c>
      <c r="E236" s="42">
        <f t="shared" si="160"/>
        <v>1</v>
      </c>
      <c r="F236" s="13"/>
      <c r="G236" s="42"/>
      <c r="H236" s="13">
        <v>2</v>
      </c>
      <c r="I236" s="42">
        <f t="shared" ref="G236:I236" si="189">(H236*6)/12</f>
        <v>1</v>
      </c>
    </row>
    <row r="237" spans="1:9" x14ac:dyDescent="0.55000000000000004">
      <c r="A237" s="14" t="s">
        <v>302</v>
      </c>
      <c r="B237" s="13"/>
      <c r="C237" s="42"/>
      <c r="D237" s="13">
        <v>6</v>
      </c>
      <c r="E237" s="42">
        <f t="shared" si="160"/>
        <v>3</v>
      </c>
      <c r="F237" s="13"/>
      <c r="G237" s="42"/>
      <c r="H237" s="13">
        <v>6</v>
      </c>
      <c r="I237" s="42">
        <f t="shared" ref="G237:I237" si="190">(H237*6)/12</f>
        <v>3</v>
      </c>
    </row>
    <row r="238" spans="1:9" x14ac:dyDescent="0.55000000000000004">
      <c r="A238" s="14" t="s">
        <v>303</v>
      </c>
      <c r="B238" s="13"/>
      <c r="C238" s="42"/>
      <c r="D238" s="13">
        <v>28</v>
      </c>
      <c r="E238" s="42">
        <f t="shared" si="160"/>
        <v>14</v>
      </c>
      <c r="F238" s="13"/>
      <c r="G238" s="42"/>
      <c r="H238" s="13">
        <v>28</v>
      </c>
      <c r="I238" s="42">
        <f t="shared" ref="G238:I238" si="191">(H238*6)/12</f>
        <v>14</v>
      </c>
    </row>
    <row r="239" spans="1:9" x14ac:dyDescent="0.55000000000000004">
      <c r="A239" s="14" t="s">
        <v>304</v>
      </c>
      <c r="B239" s="13"/>
      <c r="C239" s="42"/>
      <c r="D239" s="13">
        <v>6</v>
      </c>
      <c r="E239" s="42">
        <f t="shared" si="160"/>
        <v>3</v>
      </c>
      <c r="F239" s="13"/>
      <c r="G239" s="42"/>
      <c r="H239" s="13">
        <v>6</v>
      </c>
      <c r="I239" s="42">
        <f t="shared" ref="G239:I239" si="192">(H239*6)/12</f>
        <v>3</v>
      </c>
    </row>
    <row r="240" spans="1:9" x14ac:dyDescent="0.55000000000000004">
      <c r="A240" s="14" t="s">
        <v>305</v>
      </c>
      <c r="B240" s="13"/>
      <c r="C240" s="42"/>
      <c r="D240" s="13">
        <v>28</v>
      </c>
      <c r="E240" s="42">
        <f t="shared" si="160"/>
        <v>14</v>
      </c>
      <c r="F240" s="13"/>
      <c r="G240" s="42"/>
      <c r="H240" s="13">
        <v>28</v>
      </c>
      <c r="I240" s="42">
        <f t="shared" ref="G240:I240" si="193">(H240*6)/12</f>
        <v>14</v>
      </c>
    </row>
    <row r="241" spans="1:9" s="4" customFormat="1" x14ac:dyDescent="0.55000000000000004">
      <c r="A241" s="45" t="s">
        <v>35</v>
      </c>
      <c r="B241" s="46"/>
      <c r="C241" s="47"/>
      <c r="D241" s="46"/>
      <c r="E241" s="47"/>
      <c r="F241" s="46"/>
      <c r="G241" s="47"/>
      <c r="H241" s="46"/>
      <c r="I241" s="47"/>
    </row>
    <row r="242" spans="1:9" x14ac:dyDescent="0.55000000000000004">
      <c r="A242" s="14" t="s">
        <v>297</v>
      </c>
      <c r="B242" s="13"/>
      <c r="C242" s="42"/>
      <c r="D242" s="13">
        <v>15</v>
      </c>
      <c r="E242" s="42">
        <f t="shared" si="160"/>
        <v>7.5</v>
      </c>
      <c r="F242" s="13"/>
      <c r="G242" s="42"/>
      <c r="H242" s="13">
        <v>15</v>
      </c>
      <c r="I242" s="42">
        <f t="shared" ref="G242:I242" si="194">(H242*6)/12</f>
        <v>7.5</v>
      </c>
    </row>
    <row r="243" spans="1:9" x14ac:dyDescent="0.55000000000000004">
      <c r="A243" s="14" t="s">
        <v>301</v>
      </c>
      <c r="B243" s="13"/>
      <c r="C243" s="42"/>
      <c r="D243" s="13">
        <v>5</v>
      </c>
      <c r="E243" s="42">
        <f t="shared" si="160"/>
        <v>2.5</v>
      </c>
      <c r="F243" s="13"/>
      <c r="G243" s="42"/>
      <c r="H243" s="13">
        <v>5</v>
      </c>
      <c r="I243" s="42">
        <f t="shared" ref="G243:I243" si="195">(H243*6)/12</f>
        <v>2.5</v>
      </c>
    </row>
    <row r="244" spans="1:9" x14ac:dyDescent="0.55000000000000004">
      <c r="A244" s="14" t="s">
        <v>296</v>
      </c>
      <c r="B244" s="13"/>
      <c r="C244" s="42"/>
      <c r="D244" s="13">
        <v>6</v>
      </c>
      <c r="E244" s="42">
        <f t="shared" si="160"/>
        <v>3</v>
      </c>
      <c r="F244" s="13"/>
      <c r="G244" s="42"/>
      <c r="H244" s="13">
        <v>6</v>
      </c>
      <c r="I244" s="42">
        <f t="shared" ref="G244:I244" si="196">(H244*6)/12</f>
        <v>3</v>
      </c>
    </row>
    <row r="245" spans="1:9" x14ac:dyDescent="0.55000000000000004">
      <c r="A245" s="14" t="s">
        <v>299</v>
      </c>
      <c r="B245" s="13"/>
      <c r="C245" s="42"/>
      <c r="D245" s="13">
        <v>7</v>
      </c>
      <c r="E245" s="42">
        <f t="shared" si="160"/>
        <v>3.5</v>
      </c>
      <c r="F245" s="13"/>
      <c r="G245" s="42"/>
      <c r="H245" s="13">
        <v>7</v>
      </c>
      <c r="I245" s="42">
        <f t="shared" ref="G245:I245" si="197">(H245*6)/12</f>
        <v>3.5</v>
      </c>
    </row>
    <row r="246" spans="1:9" x14ac:dyDescent="0.55000000000000004">
      <c r="A246" s="14" t="s">
        <v>298</v>
      </c>
      <c r="B246" s="13"/>
      <c r="C246" s="42"/>
      <c r="D246" s="13">
        <v>9</v>
      </c>
      <c r="E246" s="42">
        <f t="shared" si="160"/>
        <v>4.5</v>
      </c>
      <c r="F246" s="13"/>
      <c r="G246" s="42"/>
      <c r="H246" s="13">
        <v>9</v>
      </c>
      <c r="I246" s="42">
        <f t="shared" ref="G246:I246" si="198">(H246*6)/12</f>
        <v>4.5</v>
      </c>
    </row>
    <row r="247" spans="1:9" x14ac:dyDescent="0.55000000000000004">
      <c r="A247" s="14" t="s">
        <v>300</v>
      </c>
      <c r="B247" s="13"/>
      <c r="C247" s="42"/>
      <c r="D247" s="13">
        <v>3</v>
      </c>
      <c r="E247" s="42">
        <f t="shared" si="160"/>
        <v>1.5</v>
      </c>
      <c r="F247" s="13"/>
      <c r="G247" s="42"/>
      <c r="H247" s="13">
        <v>3</v>
      </c>
      <c r="I247" s="42">
        <f t="shared" ref="G247:I247" si="199">(H247*6)/12</f>
        <v>1.5</v>
      </c>
    </row>
    <row r="248" spans="1:9" x14ac:dyDescent="0.55000000000000004">
      <c r="A248" s="14" t="s">
        <v>306</v>
      </c>
      <c r="B248" s="13"/>
      <c r="C248" s="42"/>
      <c r="D248" s="13">
        <v>3</v>
      </c>
      <c r="E248" s="42">
        <f t="shared" si="160"/>
        <v>1.5</v>
      </c>
      <c r="F248" s="13"/>
      <c r="G248" s="42"/>
      <c r="H248" s="13">
        <v>3</v>
      </c>
      <c r="I248" s="42">
        <f t="shared" ref="G248:I248" si="200">(H248*6)/12</f>
        <v>1.5</v>
      </c>
    </row>
    <row r="249" spans="1:9" x14ac:dyDescent="0.55000000000000004">
      <c r="A249" s="14" t="s">
        <v>307</v>
      </c>
      <c r="B249" s="13"/>
      <c r="C249" s="42"/>
      <c r="D249" s="13">
        <v>29</v>
      </c>
      <c r="E249" s="42">
        <f t="shared" si="160"/>
        <v>14.5</v>
      </c>
      <c r="F249" s="13"/>
      <c r="G249" s="42"/>
      <c r="H249" s="13">
        <v>29</v>
      </c>
      <c r="I249" s="42">
        <f t="shared" ref="G249:I249" si="201">(H249*6)/12</f>
        <v>14.5</v>
      </c>
    </row>
    <row r="250" spans="1:9" x14ac:dyDescent="0.55000000000000004">
      <c r="A250" s="14" t="s">
        <v>308</v>
      </c>
      <c r="B250" s="13"/>
      <c r="C250" s="42"/>
      <c r="D250" s="13">
        <v>27</v>
      </c>
      <c r="E250" s="42">
        <f t="shared" si="160"/>
        <v>13.5</v>
      </c>
      <c r="F250" s="13"/>
      <c r="G250" s="42"/>
      <c r="H250" s="13">
        <v>27</v>
      </c>
      <c r="I250" s="42">
        <f t="shared" ref="G250:I250" si="202">(H250*6)/12</f>
        <v>13.5</v>
      </c>
    </row>
    <row r="251" spans="1:9" x14ac:dyDescent="0.55000000000000004">
      <c r="A251" s="14" t="s">
        <v>309</v>
      </c>
      <c r="B251" s="13"/>
      <c r="C251" s="42"/>
      <c r="D251" s="13">
        <v>11</v>
      </c>
      <c r="E251" s="42">
        <f t="shared" si="160"/>
        <v>5.5</v>
      </c>
      <c r="F251" s="13"/>
      <c r="G251" s="42"/>
      <c r="H251" s="13">
        <v>11</v>
      </c>
      <c r="I251" s="42">
        <f t="shared" ref="G251:I251" si="203">(H251*6)/12</f>
        <v>5.5</v>
      </c>
    </row>
    <row r="252" spans="1:9" s="4" customFormat="1" x14ac:dyDescent="0.55000000000000004">
      <c r="A252" s="45" t="s">
        <v>36</v>
      </c>
      <c r="B252" s="46"/>
      <c r="C252" s="47"/>
      <c r="D252" s="46"/>
      <c r="E252" s="47"/>
      <c r="F252" s="46"/>
      <c r="G252" s="47"/>
      <c r="H252" s="46"/>
      <c r="I252" s="47"/>
    </row>
    <row r="253" spans="1:9" x14ac:dyDescent="0.55000000000000004">
      <c r="A253" s="14" t="s">
        <v>297</v>
      </c>
      <c r="B253" s="13"/>
      <c r="C253" s="42"/>
      <c r="D253" s="13">
        <v>11</v>
      </c>
      <c r="E253" s="42">
        <f t="shared" si="160"/>
        <v>5.5</v>
      </c>
      <c r="F253" s="13"/>
      <c r="G253" s="42"/>
      <c r="H253" s="13">
        <v>11</v>
      </c>
      <c r="I253" s="42">
        <f t="shared" ref="G253:I253" si="204">(H253*6)/12</f>
        <v>5.5</v>
      </c>
    </row>
    <row r="254" spans="1:9" x14ac:dyDescent="0.55000000000000004">
      <c r="A254" s="14" t="s">
        <v>301</v>
      </c>
      <c r="B254" s="13"/>
      <c r="C254" s="42"/>
      <c r="D254" s="13">
        <v>9</v>
      </c>
      <c r="E254" s="42">
        <f t="shared" si="160"/>
        <v>4.5</v>
      </c>
      <c r="F254" s="13"/>
      <c r="G254" s="42"/>
      <c r="H254" s="13">
        <v>9</v>
      </c>
      <c r="I254" s="42">
        <f t="shared" ref="G254:I254" si="205">(H254*6)/12</f>
        <v>4.5</v>
      </c>
    </row>
    <row r="255" spans="1:9" x14ac:dyDescent="0.55000000000000004">
      <c r="A255" s="14" t="s">
        <v>296</v>
      </c>
      <c r="B255" s="13"/>
      <c r="C255" s="42"/>
      <c r="D255" s="13">
        <v>9</v>
      </c>
      <c r="E255" s="42">
        <f t="shared" si="160"/>
        <v>4.5</v>
      </c>
      <c r="F255" s="13"/>
      <c r="G255" s="42"/>
      <c r="H255" s="13">
        <v>9</v>
      </c>
      <c r="I255" s="42">
        <f t="shared" ref="G255:I255" si="206">(H255*6)/12</f>
        <v>4.5</v>
      </c>
    </row>
    <row r="256" spans="1:9" x14ac:dyDescent="0.55000000000000004">
      <c r="A256" s="14" t="s">
        <v>299</v>
      </c>
      <c r="B256" s="13"/>
      <c r="C256" s="42"/>
      <c r="D256" s="13">
        <v>7</v>
      </c>
      <c r="E256" s="42">
        <f t="shared" si="160"/>
        <v>3.5</v>
      </c>
      <c r="F256" s="13"/>
      <c r="G256" s="42"/>
      <c r="H256" s="13">
        <v>7</v>
      </c>
      <c r="I256" s="42">
        <f t="shared" ref="G256:I256" si="207">(H256*6)/12</f>
        <v>3.5</v>
      </c>
    </row>
    <row r="257" spans="1:9" x14ac:dyDescent="0.55000000000000004">
      <c r="A257" s="14" t="s">
        <v>298</v>
      </c>
      <c r="B257" s="13"/>
      <c r="C257" s="42"/>
      <c r="D257" s="13">
        <v>6</v>
      </c>
      <c r="E257" s="42">
        <f t="shared" si="160"/>
        <v>3</v>
      </c>
      <c r="F257" s="13"/>
      <c r="G257" s="42"/>
      <c r="H257" s="13">
        <v>6</v>
      </c>
      <c r="I257" s="42">
        <f t="shared" ref="G257:I257" si="208">(H257*6)/12</f>
        <v>3</v>
      </c>
    </row>
    <row r="258" spans="1:9" x14ac:dyDescent="0.55000000000000004">
      <c r="A258" s="14" t="s">
        <v>300</v>
      </c>
      <c r="B258" s="13"/>
      <c r="C258" s="42"/>
      <c r="D258" s="13">
        <v>8</v>
      </c>
      <c r="E258" s="42">
        <f t="shared" si="160"/>
        <v>4</v>
      </c>
      <c r="F258" s="13"/>
      <c r="G258" s="42"/>
      <c r="H258" s="13">
        <v>8</v>
      </c>
      <c r="I258" s="42">
        <f t="shared" ref="G258:I258" si="209">(H258*6)/12</f>
        <v>4</v>
      </c>
    </row>
    <row r="259" spans="1:9" x14ac:dyDescent="0.55000000000000004">
      <c r="A259" s="14" t="s">
        <v>307</v>
      </c>
      <c r="B259" s="13"/>
      <c r="C259" s="42"/>
      <c r="D259" s="13">
        <v>15</v>
      </c>
      <c r="E259" s="42">
        <f t="shared" si="160"/>
        <v>7.5</v>
      </c>
      <c r="F259" s="13"/>
      <c r="G259" s="42"/>
      <c r="H259" s="13">
        <v>15</v>
      </c>
      <c r="I259" s="42">
        <f t="shared" ref="G259:I259" si="210">(H259*6)/12</f>
        <v>7.5</v>
      </c>
    </row>
    <row r="260" spans="1:9" x14ac:dyDescent="0.55000000000000004">
      <c r="A260" s="14" t="s">
        <v>310</v>
      </c>
      <c r="B260" s="13"/>
      <c r="C260" s="42"/>
      <c r="D260" s="13">
        <v>13</v>
      </c>
      <c r="E260" s="42">
        <f t="shared" si="160"/>
        <v>6.5</v>
      </c>
      <c r="F260" s="13"/>
      <c r="G260" s="42"/>
      <c r="H260" s="13">
        <v>13</v>
      </c>
      <c r="I260" s="42">
        <f t="shared" ref="G260:I260" si="211">(H260*6)/12</f>
        <v>6.5</v>
      </c>
    </row>
    <row r="261" spans="1:9" s="4" customFormat="1" x14ac:dyDescent="0.55000000000000004">
      <c r="A261" s="45" t="s">
        <v>37</v>
      </c>
      <c r="B261" s="46"/>
      <c r="C261" s="47"/>
      <c r="D261" s="46"/>
      <c r="E261" s="47"/>
      <c r="F261" s="46"/>
      <c r="G261" s="47"/>
      <c r="H261" s="46"/>
      <c r="I261" s="47"/>
    </row>
    <row r="262" spans="1:9" x14ac:dyDescent="0.55000000000000004">
      <c r="A262" s="14" t="s">
        <v>297</v>
      </c>
      <c r="B262" s="13"/>
      <c r="C262" s="42"/>
      <c r="D262" s="13">
        <v>10</v>
      </c>
      <c r="E262" s="42">
        <f t="shared" ref="C261:E324" si="212">(D262*6)/12</f>
        <v>5</v>
      </c>
      <c r="F262" s="13"/>
      <c r="G262" s="42"/>
      <c r="H262" s="13">
        <v>10</v>
      </c>
      <c r="I262" s="42">
        <f t="shared" ref="G262:I262" si="213">(H262*6)/12</f>
        <v>5</v>
      </c>
    </row>
    <row r="263" spans="1:9" x14ac:dyDescent="0.55000000000000004">
      <c r="A263" s="14" t="s">
        <v>311</v>
      </c>
      <c r="B263" s="13"/>
      <c r="C263" s="42"/>
      <c r="D263" s="13">
        <v>1</v>
      </c>
      <c r="E263" s="42">
        <f t="shared" si="212"/>
        <v>0.5</v>
      </c>
      <c r="F263" s="13"/>
      <c r="G263" s="42"/>
      <c r="H263" s="13">
        <v>1</v>
      </c>
      <c r="I263" s="42">
        <f t="shared" ref="G263:I263" si="214">(H263*6)/12</f>
        <v>0.5</v>
      </c>
    </row>
    <row r="264" spans="1:9" x14ac:dyDescent="0.55000000000000004">
      <c r="A264" s="14" t="s">
        <v>307</v>
      </c>
      <c r="B264" s="13"/>
      <c r="C264" s="42"/>
      <c r="D264" s="13">
        <v>12</v>
      </c>
      <c r="E264" s="42">
        <f t="shared" si="212"/>
        <v>6</v>
      </c>
      <c r="F264" s="13"/>
      <c r="G264" s="42"/>
      <c r="H264" s="13">
        <v>12</v>
      </c>
      <c r="I264" s="42">
        <f t="shared" ref="G264:I264" si="215">(H264*6)/12</f>
        <v>6</v>
      </c>
    </row>
    <row r="265" spans="1:9" x14ac:dyDescent="0.55000000000000004">
      <c r="A265" s="14" t="s">
        <v>312</v>
      </c>
      <c r="B265" s="13"/>
      <c r="C265" s="42"/>
      <c r="D265" s="13">
        <v>12</v>
      </c>
      <c r="E265" s="42">
        <f t="shared" si="212"/>
        <v>6</v>
      </c>
      <c r="F265" s="13"/>
      <c r="G265" s="42"/>
      <c r="H265" s="13">
        <v>12</v>
      </c>
      <c r="I265" s="42">
        <f t="shared" ref="G265:I265" si="216">(H265*6)/12</f>
        <v>6</v>
      </c>
    </row>
    <row r="266" spans="1:9" s="4" customFormat="1" x14ac:dyDescent="0.55000000000000004">
      <c r="A266" s="45" t="s">
        <v>38</v>
      </c>
      <c r="B266" s="46"/>
      <c r="C266" s="47"/>
      <c r="D266" s="46"/>
      <c r="E266" s="47"/>
      <c r="F266" s="46"/>
      <c r="G266" s="47"/>
      <c r="H266" s="46"/>
      <c r="I266" s="47"/>
    </row>
    <row r="267" spans="1:9" x14ac:dyDescent="0.55000000000000004">
      <c r="A267" s="14" t="s">
        <v>297</v>
      </c>
      <c r="B267" s="13"/>
      <c r="C267" s="42"/>
      <c r="D267" s="13">
        <v>23</v>
      </c>
      <c r="E267" s="42">
        <f t="shared" si="212"/>
        <v>11.5</v>
      </c>
      <c r="F267" s="13"/>
      <c r="G267" s="42"/>
      <c r="H267" s="13">
        <v>23</v>
      </c>
      <c r="I267" s="42">
        <f t="shared" ref="G267:I267" si="217">(H267*6)/12</f>
        <v>11.5</v>
      </c>
    </row>
    <row r="268" spans="1:9" x14ac:dyDescent="0.55000000000000004">
      <c r="A268" s="14" t="s">
        <v>301</v>
      </c>
      <c r="B268" s="13"/>
      <c r="C268" s="42"/>
      <c r="D268" s="13">
        <v>1</v>
      </c>
      <c r="E268" s="42">
        <f t="shared" si="212"/>
        <v>0.5</v>
      </c>
      <c r="F268" s="13"/>
      <c r="G268" s="42"/>
      <c r="H268" s="13">
        <v>1</v>
      </c>
      <c r="I268" s="42">
        <f t="shared" ref="G268:I268" si="218">(H268*6)/12</f>
        <v>0.5</v>
      </c>
    </row>
    <row r="269" spans="1:9" x14ac:dyDescent="0.55000000000000004">
      <c r="A269" s="14" t="s">
        <v>296</v>
      </c>
      <c r="B269" s="13"/>
      <c r="C269" s="42"/>
      <c r="D269" s="13">
        <v>1</v>
      </c>
      <c r="E269" s="42">
        <f t="shared" si="212"/>
        <v>0.5</v>
      </c>
      <c r="F269" s="13"/>
      <c r="G269" s="42"/>
      <c r="H269" s="13">
        <v>1</v>
      </c>
      <c r="I269" s="42">
        <f t="shared" ref="G269:I269" si="219">(H269*6)/12</f>
        <v>0.5</v>
      </c>
    </row>
    <row r="270" spans="1:9" x14ac:dyDescent="0.55000000000000004">
      <c r="A270" s="14" t="s">
        <v>299</v>
      </c>
      <c r="B270" s="13"/>
      <c r="C270" s="42"/>
      <c r="D270" s="13">
        <v>1</v>
      </c>
      <c r="E270" s="42">
        <f t="shared" si="212"/>
        <v>0.5</v>
      </c>
      <c r="F270" s="13"/>
      <c r="G270" s="42"/>
      <c r="H270" s="13">
        <v>1</v>
      </c>
      <c r="I270" s="42">
        <f t="shared" ref="G270:I270" si="220">(H270*6)/12</f>
        <v>0.5</v>
      </c>
    </row>
    <row r="271" spans="1:9" x14ac:dyDescent="0.55000000000000004">
      <c r="A271" s="14" t="s">
        <v>298</v>
      </c>
      <c r="B271" s="13"/>
      <c r="C271" s="42"/>
      <c r="D271" s="13">
        <v>2</v>
      </c>
      <c r="E271" s="42">
        <f t="shared" si="212"/>
        <v>1</v>
      </c>
      <c r="F271" s="13"/>
      <c r="G271" s="42"/>
      <c r="H271" s="13">
        <v>2</v>
      </c>
      <c r="I271" s="42">
        <f t="shared" ref="G271:I271" si="221">(H271*6)/12</f>
        <v>1</v>
      </c>
    </row>
    <row r="272" spans="1:9" x14ac:dyDescent="0.55000000000000004">
      <c r="A272" s="14" t="s">
        <v>300</v>
      </c>
      <c r="B272" s="13"/>
      <c r="C272" s="42"/>
      <c r="D272" s="13">
        <v>6</v>
      </c>
      <c r="E272" s="42">
        <f t="shared" si="212"/>
        <v>3</v>
      </c>
      <c r="F272" s="13"/>
      <c r="G272" s="42"/>
      <c r="H272" s="13">
        <v>6</v>
      </c>
      <c r="I272" s="42">
        <f t="shared" ref="G272:I272" si="222">(H272*6)/12</f>
        <v>3</v>
      </c>
    </row>
    <row r="273" spans="1:9" x14ac:dyDescent="0.55000000000000004">
      <c r="A273" s="14" t="s">
        <v>313</v>
      </c>
      <c r="B273" s="13"/>
      <c r="C273" s="42"/>
      <c r="D273" s="13">
        <v>15</v>
      </c>
      <c r="E273" s="42">
        <f t="shared" si="212"/>
        <v>7.5</v>
      </c>
      <c r="F273" s="13"/>
      <c r="G273" s="42"/>
      <c r="H273" s="13">
        <v>15</v>
      </c>
      <c r="I273" s="42">
        <f t="shared" ref="G273:I273" si="223">(H273*6)/12</f>
        <v>7.5</v>
      </c>
    </row>
    <row r="274" spans="1:9" x14ac:dyDescent="0.55000000000000004">
      <c r="A274" s="14" t="s">
        <v>307</v>
      </c>
      <c r="B274" s="13"/>
      <c r="C274" s="42"/>
      <c r="D274" s="13">
        <v>38</v>
      </c>
      <c r="E274" s="42">
        <f t="shared" si="212"/>
        <v>19</v>
      </c>
      <c r="F274" s="13"/>
      <c r="G274" s="42"/>
      <c r="H274" s="13">
        <v>38</v>
      </c>
      <c r="I274" s="42">
        <f t="shared" ref="G274:I274" si="224">(H274*6)/12</f>
        <v>19</v>
      </c>
    </row>
    <row r="275" spans="1:9" x14ac:dyDescent="0.55000000000000004">
      <c r="A275" s="14" t="s">
        <v>314</v>
      </c>
      <c r="B275" s="13"/>
      <c r="C275" s="42"/>
      <c r="D275" s="13">
        <v>38</v>
      </c>
      <c r="E275" s="42">
        <f t="shared" si="212"/>
        <v>19</v>
      </c>
      <c r="F275" s="13"/>
      <c r="G275" s="42"/>
      <c r="H275" s="13">
        <v>38</v>
      </c>
      <c r="I275" s="42">
        <f t="shared" ref="G275:I275" si="225">(H275*6)/12</f>
        <v>19</v>
      </c>
    </row>
    <row r="276" spans="1:9" x14ac:dyDescent="0.55000000000000004">
      <c r="A276" s="14" t="s">
        <v>315</v>
      </c>
      <c r="B276" s="13"/>
      <c r="C276" s="42"/>
      <c r="D276" s="13">
        <v>7</v>
      </c>
      <c r="E276" s="42">
        <f t="shared" si="212"/>
        <v>3.5</v>
      </c>
      <c r="F276" s="13"/>
      <c r="G276" s="42"/>
      <c r="H276" s="13">
        <v>7</v>
      </c>
      <c r="I276" s="42">
        <f t="shared" ref="G276:I276" si="226">(H276*6)/12</f>
        <v>3.5</v>
      </c>
    </row>
    <row r="277" spans="1:9" x14ac:dyDescent="0.55000000000000004">
      <c r="A277" s="14" t="s">
        <v>316</v>
      </c>
      <c r="B277" s="13"/>
      <c r="C277" s="42"/>
      <c r="D277" s="13">
        <v>7</v>
      </c>
      <c r="E277" s="42">
        <f t="shared" si="212"/>
        <v>3.5</v>
      </c>
      <c r="F277" s="13"/>
      <c r="G277" s="42"/>
      <c r="H277" s="13">
        <v>7</v>
      </c>
      <c r="I277" s="42">
        <f t="shared" ref="G277:I277" si="227">(H277*6)/12</f>
        <v>3.5</v>
      </c>
    </row>
    <row r="278" spans="1:9" x14ac:dyDescent="0.55000000000000004">
      <c r="A278" s="10" t="s">
        <v>39</v>
      </c>
      <c r="B278" s="11"/>
      <c r="C278" s="41"/>
      <c r="D278" s="11"/>
      <c r="E278" s="41"/>
      <c r="F278" s="11"/>
      <c r="G278" s="41"/>
      <c r="H278" s="11"/>
      <c r="I278" s="41"/>
    </row>
    <row r="279" spans="1:9" s="4" customFormat="1" x14ac:dyDescent="0.55000000000000004">
      <c r="A279" s="45" t="s">
        <v>40</v>
      </c>
      <c r="B279" s="46"/>
      <c r="C279" s="47"/>
      <c r="D279" s="46"/>
      <c r="E279" s="47"/>
      <c r="F279" s="46"/>
      <c r="G279" s="47"/>
      <c r="H279" s="46"/>
      <c r="I279" s="47"/>
    </row>
    <row r="280" spans="1:9" x14ac:dyDescent="0.55000000000000004">
      <c r="A280" s="14" t="s">
        <v>317</v>
      </c>
      <c r="B280" s="13"/>
      <c r="C280" s="42"/>
      <c r="D280" s="13">
        <v>9</v>
      </c>
      <c r="E280" s="42">
        <f t="shared" si="212"/>
        <v>4.5</v>
      </c>
      <c r="F280" s="13"/>
      <c r="G280" s="42"/>
      <c r="H280" s="13">
        <v>9</v>
      </c>
      <c r="I280" s="42">
        <f t="shared" ref="G280:I280" si="228">(H280*6)/12</f>
        <v>4.5</v>
      </c>
    </row>
    <row r="281" spans="1:9" x14ac:dyDescent="0.55000000000000004">
      <c r="A281" s="14" t="s">
        <v>318</v>
      </c>
      <c r="B281" s="13"/>
      <c r="C281" s="42"/>
      <c r="D281" s="13">
        <v>14</v>
      </c>
      <c r="E281" s="42">
        <f t="shared" si="212"/>
        <v>7</v>
      </c>
      <c r="F281" s="13"/>
      <c r="G281" s="42"/>
      <c r="H281" s="13">
        <v>14</v>
      </c>
      <c r="I281" s="42">
        <f t="shared" ref="G281:I281" si="229">(H281*6)/12</f>
        <v>7</v>
      </c>
    </row>
    <row r="282" spans="1:9" x14ac:dyDescent="0.55000000000000004">
      <c r="A282" s="14" t="s">
        <v>319</v>
      </c>
      <c r="B282" s="13"/>
      <c r="C282" s="42"/>
      <c r="D282" s="13">
        <v>8</v>
      </c>
      <c r="E282" s="42">
        <f t="shared" si="212"/>
        <v>4</v>
      </c>
      <c r="F282" s="13"/>
      <c r="G282" s="42"/>
      <c r="H282" s="13">
        <v>8</v>
      </c>
      <c r="I282" s="42">
        <f t="shared" ref="G282:I282" si="230">(H282*6)/12</f>
        <v>4</v>
      </c>
    </row>
    <row r="283" spans="1:9" x14ac:dyDescent="0.55000000000000004">
      <c r="A283" s="14" t="s">
        <v>320</v>
      </c>
      <c r="B283" s="13"/>
      <c r="C283" s="42"/>
      <c r="D283" s="13">
        <v>38</v>
      </c>
      <c r="E283" s="42">
        <f t="shared" si="212"/>
        <v>19</v>
      </c>
      <c r="F283" s="13"/>
      <c r="G283" s="42"/>
      <c r="H283" s="13">
        <v>38</v>
      </c>
      <c r="I283" s="42">
        <f t="shared" ref="G283:I283" si="231">(H283*6)/12</f>
        <v>19</v>
      </c>
    </row>
    <row r="284" spans="1:9" x14ac:dyDescent="0.55000000000000004">
      <c r="A284" s="14" t="s">
        <v>321</v>
      </c>
      <c r="B284" s="13"/>
      <c r="C284" s="42"/>
      <c r="D284" s="13">
        <v>12</v>
      </c>
      <c r="E284" s="42">
        <f t="shared" si="212"/>
        <v>6</v>
      </c>
      <c r="F284" s="13"/>
      <c r="G284" s="42"/>
      <c r="H284" s="13">
        <v>12</v>
      </c>
      <c r="I284" s="42">
        <f t="shared" ref="G284:I284" si="232">(H284*6)/12</f>
        <v>6</v>
      </c>
    </row>
    <row r="285" spans="1:9" x14ac:dyDescent="0.55000000000000004">
      <c r="A285" s="14" t="s">
        <v>322</v>
      </c>
      <c r="B285" s="13"/>
      <c r="C285" s="42"/>
      <c r="D285" s="13">
        <v>6</v>
      </c>
      <c r="E285" s="42">
        <f t="shared" si="212"/>
        <v>3</v>
      </c>
      <c r="F285" s="13"/>
      <c r="G285" s="42"/>
      <c r="H285" s="13">
        <v>6</v>
      </c>
      <c r="I285" s="42">
        <f t="shared" ref="G285:I285" si="233">(H285*6)/12</f>
        <v>3</v>
      </c>
    </row>
    <row r="286" spans="1:9" x14ac:dyDescent="0.55000000000000004">
      <c r="A286" s="14" t="s">
        <v>323</v>
      </c>
      <c r="B286" s="13"/>
      <c r="C286" s="42"/>
      <c r="D286" s="13">
        <v>20</v>
      </c>
      <c r="E286" s="42">
        <f t="shared" si="212"/>
        <v>10</v>
      </c>
      <c r="F286" s="13"/>
      <c r="G286" s="42"/>
      <c r="H286" s="13">
        <v>20</v>
      </c>
      <c r="I286" s="42">
        <f t="shared" ref="G286:I286" si="234">(H286*6)/12</f>
        <v>10</v>
      </c>
    </row>
    <row r="287" spans="1:9" x14ac:dyDescent="0.55000000000000004">
      <c r="A287" s="14" t="s">
        <v>324</v>
      </c>
      <c r="B287" s="13"/>
      <c r="C287" s="42"/>
      <c r="D287" s="13">
        <v>21</v>
      </c>
      <c r="E287" s="42">
        <f t="shared" si="212"/>
        <v>10.5</v>
      </c>
      <c r="F287" s="13"/>
      <c r="G287" s="42"/>
      <c r="H287" s="13">
        <v>21</v>
      </c>
      <c r="I287" s="42">
        <f t="shared" ref="G287:I287" si="235">(H287*6)/12</f>
        <v>10.5</v>
      </c>
    </row>
    <row r="288" spans="1:9" x14ac:dyDescent="0.55000000000000004">
      <c r="A288" s="14" t="s">
        <v>325</v>
      </c>
      <c r="B288" s="13"/>
      <c r="C288" s="42"/>
      <c r="D288" s="13">
        <v>10</v>
      </c>
      <c r="E288" s="42">
        <f t="shared" si="212"/>
        <v>5</v>
      </c>
      <c r="F288" s="13"/>
      <c r="G288" s="42"/>
      <c r="H288" s="13">
        <v>10</v>
      </c>
      <c r="I288" s="42">
        <f t="shared" ref="G288:I288" si="236">(H288*6)/12</f>
        <v>5</v>
      </c>
    </row>
    <row r="289" spans="1:9" x14ac:dyDescent="0.55000000000000004">
      <c r="A289" s="14" t="s">
        <v>326</v>
      </c>
      <c r="B289" s="13"/>
      <c r="C289" s="42"/>
      <c r="D289" s="13">
        <v>39</v>
      </c>
      <c r="E289" s="42">
        <f t="shared" si="212"/>
        <v>19.5</v>
      </c>
      <c r="F289" s="13"/>
      <c r="G289" s="42"/>
      <c r="H289" s="13">
        <v>39</v>
      </c>
      <c r="I289" s="42">
        <f t="shared" ref="G289:I289" si="237">(H289*6)/12</f>
        <v>19.5</v>
      </c>
    </row>
    <row r="290" spans="1:9" x14ac:dyDescent="0.55000000000000004">
      <c r="A290" s="14" t="s">
        <v>327</v>
      </c>
      <c r="B290" s="13"/>
      <c r="C290" s="42"/>
      <c r="D290" s="13">
        <v>11</v>
      </c>
      <c r="E290" s="42">
        <f t="shared" si="212"/>
        <v>5.5</v>
      </c>
      <c r="F290" s="13"/>
      <c r="G290" s="42"/>
      <c r="H290" s="13">
        <v>11</v>
      </c>
      <c r="I290" s="42">
        <f t="shared" ref="G290:I290" si="238">(H290*6)/12</f>
        <v>5.5</v>
      </c>
    </row>
    <row r="291" spans="1:9" x14ac:dyDescent="0.55000000000000004">
      <c r="A291" s="14" t="s">
        <v>328</v>
      </c>
      <c r="B291" s="13"/>
      <c r="C291" s="42"/>
      <c r="D291" s="13">
        <v>3</v>
      </c>
      <c r="E291" s="42">
        <f t="shared" si="212"/>
        <v>1.5</v>
      </c>
      <c r="F291" s="13"/>
      <c r="G291" s="42"/>
      <c r="H291" s="13">
        <v>3</v>
      </c>
      <c r="I291" s="42">
        <f t="shared" ref="G291:I291" si="239">(H291*6)/12</f>
        <v>1.5</v>
      </c>
    </row>
    <row r="292" spans="1:9" x14ac:dyDescent="0.55000000000000004">
      <c r="A292" s="22" t="s">
        <v>41</v>
      </c>
      <c r="B292" s="21"/>
      <c r="C292" s="40"/>
      <c r="D292" s="21">
        <v>1545</v>
      </c>
      <c r="E292" s="40">
        <f t="shared" si="212"/>
        <v>772.5</v>
      </c>
      <c r="F292" s="21">
        <v>55</v>
      </c>
      <c r="G292" s="40">
        <f t="shared" ref="G292:I292" si="240">(F292*6)/12</f>
        <v>27.5</v>
      </c>
      <c r="H292" s="21">
        <v>1600</v>
      </c>
      <c r="I292" s="40">
        <f t="shared" si="240"/>
        <v>800</v>
      </c>
    </row>
    <row r="293" spans="1:9" x14ac:dyDescent="0.55000000000000004">
      <c r="A293" s="10" t="s">
        <v>135</v>
      </c>
      <c r="B293" s="11"/>
      <c r="C293" s="41"/>
      <c r="D293" s="11"/>
      <c r="E293" s="41"/>
      <c r="F293" s="11"/>
      <c r="G293" s="41"/>
      <c r="H293" s="11"/>
      <c r="I293" s="41"/>
    </row>
    <row r="294" spans="1:9" s="4" customFormat="1" x14ac:dyDescent="0.55000000000000004">
      <c r="A294" s="45" t="s">
        <v>136</v>
      </c>
      <c r="B294" s="46"/>
      <c r="C294" s="47"/>
      <c r="D294" s="46"/>
      <c r="E294" s="47"/>
      <c r="F294" s="46"/>
      <c r="G294" s="47"/>
      <c r="H294" s="46"/>
      <c r="I294" s="47"/>
    </row>
    <row r="295" spans="1:9" x14ac:dyDescent="0.55000000000000004">
      <c r="A295" s="14" t="s">
        <v>329</v>
      </c>
      <c r="B295" s="13"/>
      <c r="C295" s="42"/>
      <c r="D295" s="13"/>
      <c r="E295" s="42"/>
      <c r="F295" s="13">
        <v>1</v>
      </c>
      <c r="G295" s="42">
        <f t="shared" ref="G295:I295" si="241">(F295*6)/12</f>
        <v>0.5</v>
      </c>
      <c r="H295" s="13">
        <v>1</v>
      </c>
      <c r="I295" s="42">
        <f t="shared" si="241"/>
        <v>0.5</v>
      </c>
    </row>
    <row r="296" spans="1:9" x14ac:dyDescent="0.55000000000000004">
      <c r="A296" s="14" t="s">
        <v>330</v>
      </c>
      <c r="B296" s="13"/>
      <c r="C296" s="42"/>
      <c r="D296" s="13"/>
      <c r="E296" s="42"/>
      <c r="F296" s="13">
        <v>1</v>
      </c>
      <c r="G296" s="42">
        <f t="shared" ref="G296:I296" si="242">(F296*6)/12</f>
        <v>0.5</v>
      </c>
      <c r="H296" s="13">
        <v>1</v>
      </c>
      <c r="I296" s="42">
        <f t="shared" si="242"/>
        <v>0.5</v>
      </c>
    </row>
    <row r="297" spans="1:9" x14ac:dyDescent="0.55000000000000004">
      <c r="A297" s="14" t="s">
        <v>331</v>
      </c>
      <c r="B297" s="13"/>
      <c r="C297" s="42"/>
      <c r="D297" s="13"/>
      <c r="E297" s="42"/>
      <c r="F297" s="13">
        <v>1</v>
      </c>
      <c r="G297" s="42">
        <f t="shared" ref="G297:I297" si="243">(F297*6)/12</f>
        <v>0.5</v>
      </c>
      <c r="H297" s="13">
        <v>1</v>
      </c>
      <c r="I297" s="42">
        <f t="shared" si="243"/>
        <v>0.5</v>
      </c>
    </row>
    <row r="298" spans="1:9" x14ac:dyDescent="0.55000000000000004">
      <c r="A298" s="14" t="s">
        <v>332</v>
      </c>
      <c r="B298" s="13"/>
      <c r="C298" s="42"/>
      <c r="D298" s="13"/>
      <c r="E298" s="42"/>
      <c r="F298" s="13">
        <v>1</v>
      </c>
      <c r="G298" s="42">
        <f t="shared" ref="G298:I298" si="244">(F298*6)/12</f>
        <v>0.5</v>
      </c>
      <c r="H298" s="13">
        <v>1</v>
      </c>
      <c r="I298" s="42">
        <f t="shared" si="244"/>
        <v>0.5</v>
      </c>
    </row>
    <row r="299" spans="1:9" x14ac:dyDescent="0.55000000000000004">
      <c r="A299" s="14" t="s">
        <v>333</v>
      </c>
      <c r="B299" s="13"/>
      <c r="C299" s="42"/>
      <c r="D299" s="13"/>
      <c r="E299" s="42"/>
      <c r="F299" s="13">
        <v>1</v>
      </c>
      <c r="G299" s="42">
        <f t="shared" ref="G299:I299" si="245">(F299*6)/12</f>
        <v>0.5</v>
      </c>
      <c r="H299" s="13">
        <v>1</v>
      </c>
      <c r="I299" s="42">
        <f t="shared" si="245"/>
        <v>0.5</v>
      </c>
    </row>
    <row r="300" spans="1:9" x14ac:dyDescent="0.55000000000000004">
      <c r="A300" s="10" t="s">
        <v>42</v>
      </c>
      <c r="B300" s="11"/>
      <c r="C300" s="41"/>
      <c r="D300" s="11"/>
      <c r="E300" s="41"/>
      <c r="F300" s="11"/>
      <c r="G300" s="41"/>
      <c r="H300" s="11"/>
      <c r="I300" s="41"/>
    </row>
    <row r="301" spans="1:9" s="4" customFormat="1" x14ac:dyDescent="0.55000000000000004">
      <c r="A301" s="45" t="s">
        <v>43</v>
      </c>
      <c r="B301" s="46"/>
      <c r="C301" s="47"/>
      <c r="D301" s="46"/>
      <c r="E301" s="47"/>
      <c r="F301" s="46"/>
      <c r="G301" s="47"/>
      <c r="H301" s="46"/>
      <c r="I301" s="47"/>
    </row>
    <row r="302" spans="1:9" x14ac:dyDescent="0.55000000000000004">
      <c r="A302" s="14" t="s">
        <v>334</v>
      </c>
      <c r="B302" s="13"/>
      <c r="C302" s="42"/>
      <c r="D302" s="13">
        <v>73</v>
      </c>
      <c r="E302" s="42">
        <f t="shared" si="212"/>
        <v>36.5</v>
      </c>
      <c r="F302" s="13"/>
      <c r="G302" s="42"/>
      <c r="H302" s="13">
        <v>73</v>
      </c>
      <c r="I302" s="42">
        <f t="shared" ref="G302:I302" si="246">(H302*6)/12</f>
        <v>36.5</v>
      </c>
    </row>
    <row r="303" spans="1:9" x14ac:dyDescent="0.55000000000000004">
      <c r="A303" s="14" t="s">
        <v>335</v>
      </c>
      <c r="B303" s="13"/>
      <c r="C303" s="42"/>
      <c r="D303" s="13">
        <v>5</v>
      </c>
      <c r="E303" s="42">
        <f t="shared" si="212"/>
        <v>2.5</v>
      </c>
      <c r="F303" s="13"/>
      <c r="G303" s="42"/>
      <c r="H303" s="13">
        <v>5</v>
      </c>
      <c r="I303" s="42">
        <f t="shared" ref="G303:I303" si="247">(H303*6)/12</f>
        <v>2.5</v>
      </c>
    </row>
    <row r="304" spans="1:9" x14ac:dyDescent="0.55000000000000004">
      <c r="A304" s="14" t="s">
        <v>336</v>
      </c>
      <c r="B304" s="13"/>
      <c r="C304" s="42"/>
      <c r="D304" s="13">
        <v>5</v>
      </c>
      <c r="E304" s="42">
        <f t="shared" si="212"/>
        <v>2.5</v>
      </c>
      <c r="F304" s="13"/>
      <c r="G304" s="42"/>
      <c r="H304" s="13">
        <v>5</v>
      </c>
      <c r="I304" s="42">
        <f t="shared" ref="G304:I304" si="248">(H304*6)/12</f>
        <v>2.5</v>
      </c>
    </row>
    <row r="305" spans="1:9" x14ac:dyDescent="0.55000000000000004">
      <c r="A305" s="14" t="s">
        <v>337</v>
      </c>
      <c r="B305" s="13"/>
      <c r="C305" s="42"/>
      <c r="D305" s="13">
        <v>15</v>
      </c>
      <c r="E305" s="42">
        <f t="shared" si="212"/>
        <v>7.5</v>
      </c>
      <c r="F305" s="13"/>
      <c r="G305" s="42"/>
      <c r="H305" s="13">
        <v>15</v>
      </c>
      <c r="I305" s="42">
        <f t="shared" ref="G305:I305" si="249">(H305*6)/12</f>
        <v>7.5</v>
      </c>
    </row>
    <row r="306" spans="1:9" x14ac:dyDescent="0.55000000000000004">
      <c r="A306" s="14" t="s">
        <v>338</v>
      </c>
      <c r="B306" s="13"/>
      <c r="C306" s="42"/>
      <c r="D306" s="13">
        <v>110</v>
      </c>
      <c r="E306" s="42">
        <f t="shared" si="212"/>
        <v>55</v>
      </c>
      <c r="F306" s="13"/>
      <c r="G306" s="42"/>
      <c r="H306" s="13">
        <v>110</v>
      </c>
      <c r="I306" s="42">
        <f t="shared" ref="G306:I306" si="250">(H306*6)/12</f>
        <v>55</v>
      </c>
    </row>
    <row r="307" spans="1:9" x14ac:dyDescent="0.55000000000000004">
      <c r="A307" s="14" t="s">
        <v>339</v>
      </c>
      <c r="B307" s="13"/>
      <c r="C307" s="42"/>
      <c r="D307" s="13">
        <v>104</v>
      </c>
      <c r="E307" s="42">
        <f t="shared" si="212"/>
        <v>52</v>
      </c>
      <c r="F307" s="13"/>
      <c r="G307" s="42"/>
      <c r="H307" s="13">
        <v>104</v>
      </c>
      <c r="I307" s="42">
        <f t="shared" ref="G307:I307" si="251">(H307*6)/12</f>
        <v>52</v>
      </c>
    </row>
    <row r="308" spans="1:9" x14ac:dyDescent="0.55000000000000004">
      <c r="A308" s="14" t="s">
        <v>340</v>
      </c>
      <c r="B308" s="13"/>
      <c r="C308" s="42"/>
      <c r="D308" s="13">
        <v>77</v>
      </c>
      <c r="E308" s="42">
        <f t="shared" si="212"/>
        <v>38.5</v>
      </c>
      <c r="F308" s="13"/>
      <c r="G308" s="42"/>
      <c r="H308" s="13">
        <v>77</v>
      </c>
      <c r="I308" s="42">
        <f t="shared" ref="G308:I308" si="252">(H308*6)/12</f>
        <v>38.5</v>
      </c>
    </row>
    <row r="309" spans="1:9" s="4" customFormat="1" x14ac:dyDescent="0.55000000000000004">
      <c r="A309" s="45" t="s">
        <v>44</v>
      </c>
      <c r="B309" s="46"/>
      <c r="C309" s="47"/>
      <c r="D309" s="46"/>
      <c r="E309" s="47"/>
      <c r="F309" s="46"/>
      <c r="G309" s="47"/>
      <c r="H309" s="46"/>
      <c r="I309" s="47"/>
    </row>
    <row r="310" spans="1:9" x14ac:dyDescent="0.55000000000000004">
      <c r="A310" s="14" t="s">
        <v>341</v>
      </c>
      <c r="B310" s="13"/>
      <c r="C310" s="42"/>
      <c r="D310" s="13">
        <v>2</v>
      </c>
      <c r="E310" s="42">
        <f t="shared" si="212"/>
        <v>1</v>
      </c>
      <c r="F310" s="13"/>
      <c r="G310" s="42"/>
      <c r="H310" s="13">
        <v>2</v>
      </c>
      <c r="I310" s="42">
        <f t="shared" ref="G310:I310" si="253">(H310*6)/12</f>
        <v>1</v>
      </c>
    </row>
    <row r="311" spans="1:9" x14ac:dyDescent="0.55000000000000004">
      <c r="A311" s="14" t="s">
        <v>342</v>
      </c>
      <c r="B311" s="13"/>
      <c r="C311" s="42"/>
      <c r="D311" s="13">
        <v>15</v>
      </c>
      <c r="E311" s="42">
        <f t="shared" si="212"/>
        <v>7.5</v>
      </c>
      <c r="F311" s="13"/>
      <c r="G311" s="42"/>
      <c r="H311" s="13">
        <v>15</v>
      </c>
      <c r="I311" s="42">
        <f t="shared" ref="G311:I311" si="254">(H311*6)/12</f>
        <v>7.5</v>
      </c>
    </row>
    <row r="312" spans="1:9" x14ac:dyDescent="0.55000000000000004">
      <c r="A312" s="14" t="s">
        <v>335</v>
      </c>
      <c r="B312" s="13"/>
      <c r="C312" s="42"/>
      <c r="D312" s="13">
        <v>2</v>
      </c>
      <c r="E312" s="42">
        <f t="shared" si="212"/>
        <v>1</v>
      </c>
      <c r="F312" s="13"/>
      <c r="G312" s="42"/>
      <c r="H312" s="13">
        <v>2</v>
      </c>
      <c r="I312" s="42">
        <f t="shared" ref="G312:I312" si="255">(H312*6)/12</f>
        <v>1</v>
      </c>
    </row>
    <row r="313" spans="1:9" x14ac:dyDescent="0.55000000000000004">
      <c r="A313" s="14" t="s">
        <v>336</v>
      </c>
      <c r="B313" s="13"/>
      <c r="C313" s="42"/>
      <c r="D313" s="13">
        <v>2</v>
      </c>
      <c r="E313" s="42">
        <f t="shared" si="212"/>
        <v>1</v>
      </c>
      <c r="F313" s="13"/>
      <c r="G313" s="42"/>
      <c r="H313" s="13">
        <v>2</v>
      </c>
      <c r="I313" s="42">
        <f t="shared" ref="G313:I313" si="256">(H313*6)/12</f>
        <v>1</v>
      </c>
    </row>
    <row r="314" spans="1:9" x14ac:dyDescent="0.55000000000000004">
      <c r="A314" s="14" t="s">
        <v>343</v>
      </c>
      <c r="B314" s="13"/>
      <c r="C314" s="42"/>
      <c r="D314" s="13">
        <v>1</v>
      </c>
      <c r="E314" s="42">
        <f t="shared" si="212"/>
        <v>0.5</v>
      </c>
      <c r="F314" s="13"/>
      <c r="G314" s="42"/>
      <c r="H314" s="13">
        <v>1</v>
      </c>
      <c r="I314" s="42">
        <f t="shared" ref="G314:I314" si="257">(H314*6)/12</f>
        <v>0.5</v>
      </c>
    </row>
    <row r="315" spans="1:9" x14ac:dyDescent="0.55000000000000004">
      <c r="A315" s="14" t="s">
        <v>337</v>
      </c>
      <c r="B315" s="13"/>
      <c r="C315" s="42"/>
      <c r="D315" s="13">
        <v>1</v>
      </c>
      <c r="E315" s="42">
        <f t="shared" si="212"/>
        <v>0.5</v>
      </c>
      <c r="F315" s="13"/>
      <c r="G315" s="42"/>
      <c r="H315" s="13">
        <v>1</v>
      </c>
      <c r="I315" s="42">
        <f t="shared" ref="G315:I315" si="258">(H315*6)/12</f>
        <v>0.5</v>
      </c>
    </row>
    <row r="316" spans="1:9" x14ac:dyDescent="0.55000000000000004">
      <c r="A316" s="14" t="s">
        <v>344</v>
      </c>
      <c r="B316" s="13"/>
      <c r="C316" s="42"/>
      <c r="D316" s="13">
        <v>1</v>
      </c>
      <c r="E316" s="42">
        <f t="shared" si="212"/>
        <v>0.5</v>
      </c>
      <c r="F316" s="13"/>
      <c r="G316" s="42"/>
      <c r="H316" s="13">
        <v>1</v>
      </c>
      <c r="I316" s="42">
        <f t="shared" ref="G316:I316" si="259">(H316*6)/12</f>
        <v>0.5</v>
      </c>
    </row>
    <row r="317" spans="1:9" x14ac:dyDescent="0.55000000000000004">
      <c r="A317" s="14" t="s">
        <v>338</v>
      </c>
      <c r="B317" s="13"/>
      <c r="C317" s="42"/>
      <c r="D317" s="13">
        <v>20</v>
      </c>
      <c r="E317" s="42">
        <f t="shared" si="212"/>
        <v>10</v>
      </c>
      <c r="F317" s="13"/>
      <c r="G317" s="42"/>
      <c r="H317" s="13">
        <v>20</v>
      </c>
      <c r="I317" s="42">
        <f t="shared" ref="G317:I317" si="260">(H317*6)/12</f>
        <v>10</v>
      </c>
    </row>
    <row r="318" spans="1:9" x14ac:dyDescent="0.55000000000000004">
      <c r="A318" s="14" t="s">
        <v>339</v>
      </c>
      <c r="B318" s="13"/>
      <c r="C318" s="42"/>
      <c r="D318" s="13">
        <v>19</v>
      </c>
      <c r="E318" s="42">
        <f t="shared" si="212"/>
        <v>9.5</v>
      </c>
      <c r="F318" s="13"/>
      <c r="G318" s="42"/>
      <c r="H318" s="13">
        <v>19</v>
      </c>
      <c r="I318" s="42">
        <f t="shared" ref="G318:I318" si="261">(H318*6)/12</f>
        <v>9.5</v>
      </c>
    </row>
    <row r="319" spans="1:9" x14ac:dyDescent="0.55000000000000004">
      <c r="A319" s="14" t="s">
        <v>345</v>
      </c>
      <c r="B319" s="13"/>
      <c r="C319" s="42"/>
      <c r="D319" s="13">
        <v>18</v>
      </c>
      <c r="E319" s="42">
        <f t="shared" si="212"/>
        <v>9</v>
      </c>
      <c r="F319" s="13"/>
      <c r="G319" s="42"/>
      <c r="H319" s="13">
        <v>18</v>
      </c>
      <c r="I319" s="42">
        <f t="shared" ref="G319:I319" si="262">(H319*6)/12</f>
        <v>9</v>
      </c>
    </row>
    <row r="320" spans="1:9" s="4" customFormat="1" x14ac:dyDescent="0.55000000000000004">
      <c r="A320" s="45" t="s">
        <v>45</v>
      </c>
      <c r="B320" s="46"/>
      <c r="C320" s="47"/>
      <c r="D320" s="46"/>
      <c r="E320" s="47"/>
      <c r="F320" s="46"/>
      <c r="G320" s="47"/>
      <c r="H320" s="46"/>
      <c r="I320" s="47"/>
    </row>
    <row r="321" spans="1:9" x14ac:dyDescent="0.55000000000000004">
      <c r="A321" s="14" t="s">
        <v>337</v>
      </c>
      <c r="B321" s="13"/>
      <c r="C321" s="42"/>
      <c r="D321" s="13">
        <v>1</v>
      </c>
      <c r="E321" s="42">
        <f t="shared" si="212"/>
        <v>0.5</v>
      </c>
      <c r="F321" s="13"/>
      <c r="G321" s="42"/>
      <c r="H321" s="13">
        <v>1</v>
      </c>
      <c r="I321" s="42">
        <f t="shared" ref="G321:I321" si="263">(H321*6)/12</f>
        <v>0.5</v>
      </c>
    </row>
    <row r="322" spans="1:9" x14ac:dyDescent="0.55000000000000004">
      <c r="A322" s="14" t="s">
        <v>338</v>
      </c>
      <c r="B322" s="13"/>
      <c r="C322" s="42"/>
      <c r="D322" s="13">
        <v>5</v>
      </c>
      <c r="E322" s="42">
        <f t="shared" si="212"/>
        <v>2.5</v>
      </c>
      <c r="F322" s="13"/>
      <c r="G322" s="42"/>
      <c r="H322" s="13">
        <v>5</v>
      </c>
      <c r="I322" s="42">
        <f t="shared" ref="G322:I322" si="264">(H322*6)/12</f>
        <v>2.5</v>
      </c>
    </row>
    <row r="323" spans="1:9" x14ac:dyDescent="0.55000000000000004">
      <c r="A323" s="14" t="s">
        <v>339</v>
      </c>
      <c r="B323" s="13"/>
      <c r="C323" s="42"/>
      <c r="D323" s="13">
        <v>5</v>
      </c>
      <c r="E323" s="42">
        <f t="shared" si="212"/>
        <v>2.5</v>
      </c>
      <c r="F323" s="13"/>
      <c r="G323" s="42"/>
      <c r="H323" s="13">
        <v>5</v>
      </c>
      <c r="I323" s="42">
        <f t="shared" ref="G323:I323" si="265">(H323*6)/12</f>
        <v>2.5</v>
      </c>
    </row>
    <row r="324" spans="1:9" x14ac:dyDescent="0.55000000000000004">
      <c r="A324" s="14" t="s">
        <v>346</v>
      </c>
      <c r="B324" s="13"/>
      <c r="C324" s="42"/>
      <c r="D324" s="13">
        <v>4</v>
      </c>
      <c r="E324" s="42">
        <f t="shared" si="212"/>
        <v>2</v>
      </c>
      <c r="F324" s="13"/>
      <c r="G324" s="42"/>
      <c r="H324" s="13">
        <v>4</v>
      </c>
      <c r="I324" s="42">
        <f t="shared" ref="G324:I324" si="266">(H324*6)/12</f>
        <v>2</v>
      </c>
    </row>
    <row r="325" spans="1:9" x14ac:dyDescent="0.55000000000000004">
      <c r="A325" s="14" t="s">
        <v>347</v>
      </c>
      <c r="B325" s="13"/>
      <c r="C325" s="42"/>
      <c r="D325" s="13">
        <v>4</v>
      </c>
      <c r="E325" s="42">
        <f t="shared" ref="C325:E388" si="267">(D325*6)/12</f>
        <v>2</v>
      </c>
      <c r="F325" s="13"/>
      <c r="G325" s="42"/>
      <c r="H325" s="13">
        <v>4</v>
      </c>
      <c r="I325" s="42">
        <f t="shared" ref="G325:I325" si="268">(H325*6)/12</f>
        <v>2</v>
      </c>
    </row>
    <row r="326" spans="1:9" x14ac:dyDescent="0.55000000000000004">
      <c r="A326" s="10" t="s">
        <v>46</v>
      </c>
      <c r="B326" s="11"/>
      <c r="C326" s="41"/>
      <c r="D326" s="11"/>
      <c r="E326" s="41"/>
      <c r="F326" s="11"/>
      <c r="G326" s="41"/>
      <c r="H326" s="11"/>
      <c r="I326" s="41"/>
    </row>
    <row r="327" spans="1:9" s="4" customFormat="1" x14ac:dyDescent="0.55000000000000004">
      <c r="A327" s="45" t="s">
        <v>47</v>
      </c>
      <c r="B327" s="46"/>
      <c r="C327" s="47"/>
      <c r="D327" s="46"/>
      <c r="E327" s="47"/>
      <c r="F327" s="46"/>
      <c r="G327" s="47"/>
      <c r="H327" s="46"/>
      <c r="I327" s="47"/>
    </row>
    <row r="328" spans="1:9" x14ac:dyDescent="0.55000000000000004">
      <c r="A328" s="14" t="s">
        <v>348</v>
      </c>
      <c r="B328" s="13"/>
      <c r="C328" s="42"/>
      <c r="D328" s="13">
        <v>2</v>
      </c>
      <c r="E328" s="42">
        <f t="shared" si="267"/>
        <v>1</v>
      </c>
      <c r="F328" s="13"/>
      <c r="G328" s="42"/>
      <c r="H328" s="13">
        <v>2</v>
      </c>
      <c r="I328" s="42">
        <f t="shared" ref="G328:I328" si="269">(H328*6)/12</f>
        <v>1</v>
      </c>
    </row>
    <row r="329" spans="1:9" x14ac:dyDescent="0.55000000000000004">
      <c r="A329" s="14" t="s">
        <v>349</v>
      </c>
      <c r="B329" s="13"/>
      <c r="C329" s="42"/>
      <c r="D329" s="13">
        <v>1</v>
      </c>
      <c r="E329" s="42">
        <f t="shared" si="267"/>
        <v>0.5</v>
      </c>
      <c r="F329" s="13"/>
      <c r="G329" s="42"/>
      <c r="H329" s="13">
        <v>1</v>
      </c>
      <c r="I329" s="42">
        <f t="shared" ref="G329:I329" si="270">(H329*6)/12</f>
        <v>0.5</v>
      </c>
    </row>
    <row r="330" spans="1:9" x14ac:dyDescent="0.55000000000000004">
      <c r="A330" s="14" t="s">
        <v>350</v>
      </c>
      <c r="B330" s="13"/>
      <c r="C330" s="42"/>
      <c r="D330" s="13">
        <v>1</v>
      </c>
      <c r="E330" s="42">
        <f t="shared" si="267"/>
        <v>0.5</v>
      </c>
      <c r="F330" s="13"/>
      <c r="G330" s="42"/>
      <c r="H330" s="13">
        <v>1</v>
      </c>
      <c r="I330" s="42">
        <f t="shared" ref="G330:I330" si="271">(H330*6)/12</f>
        <v>0.5</v>
      </c>
    </row>
    <row r="331" spans="1:9" x14ac:dyDescent="0.55000000000000004">
      <c r="A331" s="14" t="s">
        <v>351</v>
      </c>
      <c r="B331" s="13"/>
      <c r="C331" s="42"/>
      <c r="D331" s="13">
        <v>5</v>
      </c>
      <c r="E331" s="42">
        <f t="shared" si="267"/>
        <v>2.5</v>
      </c>
      <c r="F331" s="13"/>
      <c r="G331" s="42"/>
      <c r="H331" s="13">
        <v>5</v>
      </c>
      <c r="I331" s="42">
        <f t="shared" ref="G331:I331" si="272">(H331*6)/12</f>
        <v>2.5</v>
      </c>
    </row>
    <row r="332" spans="1:9" x14ac:dyDescent="0.55000000000000004">
      <c r="A332" s="14" t="s">
        <v>352</v>
      </c>
      <c r="B332" s="13"/>
      <c r="C332" s="42"/>
      <c r="D332" s="13">
        <v>13</v>
      </c>
      <c r="E332" s="42">
        <f t="shared" si="267"/>
        <v>6.5</v>
      </c>
      <c r="F332" s="13"/>
      <c r="G332" s="42"/>
      <c r="H332" s="13">
        <v>13</v>
      </c>
      <c r="I332" s="42">
        <f t="shared" ref="G332:I332" si="273">(H332*6)/12</f>
        <v>6.5</v>
      </c>
    </row>
    <row r="333" spans="1:9" x14ac:dyDescent="0.55000000000000004">
      <c r="A333" s="14" t="s">
        <v>353</v>
      </c>
      <c r="B333" s="13"/>
      <c r="C333" s="42"/>
      <c r="D333" s="13">
        <v>1</v>
      </c>
      <c r="E333" s="42">
        <f t="shared" si="267"/>
        <v>0.5</v>
      </c>
      <c r="F333" s="13"/>
      <c r="G333" s="42"/>
      <c r="H333" s="13">
        <v>1</v>
      </c>
      <c r="I333" s="42">
        <f t="shared" ref="G333:I333" si="274">(H333*6)/12</f>
        <v>0.5</v>
      </c>
    </row>
    <row r="334" spans="1:9" x14ac:dyDescent="0.55000000000000004">
      <c r="A334" s="14" t="s">
        <v>354</v>
      </c>
      <c r="B334" s="13"/>
      <c r="C334" s="42"/>
      <c r="D334" s="13">
        <v>2</v>
      </c>
      <c r="E334" s="42">
        <f t="shared" si="267"/>
        <v>1</v>
      </c>
      <c r="F334" s="13"/>
      <c r="G334" s="42"/>
      <c r="H334" s="13">
        <v>2</v>
      </c>
      <c r="I334" s="42">
        <f t="shared" ref="G334:I334" si="275">(H334*6)/12</f>
        <v>1</v>
      </c>
    </row>
    <row r="335" spans="1:9" x14ac:dyDescent="0.55000000000000004">
      <c r="A335" s="14" t="s">
        <v>355</v>
      </c>
      <c r="B335" s="13"/>
      <c r="C335" s="42"/>
      <c r="D335" s="13">
        <v>2</v>
      </c>
      <c r="E335" s="42">
        <f t="shared" si="267"/>
        <v>1</v>
      </c>
      <c r="F335" s="13"/>
      <c r="G335" s="42"/>
      <c r="H335" s="13">
        <v>2</v>
      </c>
      <c r="I335" s="42">
        <f t="shared" ref="G335:I335" si="276">(H335*6)/12</f>
        <v>1</v>
      </c>
    </row>
    <row r="336" spans="1:9" s="4" customFormat="1" x14ac:dyDescent="0.55000000000000004">
      <c r="A336" s="45" t="s">
        <v>48</v>
      </c>
      <c r="B336" s="46"/>
      <c r="C336" s="47"/>
      <c r="D336" s="46"/>
      <c r="E336" s="47"/>
      <c r="F336" s="46"/>
      <c r="G336" s="47"/>
      <c r="H336" s="46"/>
      <c r="I336" s="47"/>
    </row>
    <row r="337" spans="1:9" x14ac:dyDescent="0.55000000000000004">
      <c r="A337" s="14" t="s">
        <v>351</v>
      </c>
      <c r="B337" s="13"/>
      <c r="C337" s="42"/>
      <c r="D337" s="13">
        <v>2</v>
      </c>
      <c r="E337" s="42">
        <f t="shared" si="267"/>
        <v>1</v>
      </c>
      <c r="F337" s="13"/>
      <c r="G337" s="42"/>
      <c r="H337" s="13">
        <v>2</v>
      </c>
      <c r="I337" s="42">
        <f t="shared" ref="G337:I337" si="277">(H337*6)/12</f>
        <v>1</v>
      </c>
    </row>
    <row r="338" spans="1:9" x14ac:dyDescent="0.55000000000000004">
      <c r="A338" s="14" t="s">
        <v>352</v>
      </c>
      <c r="B338" s="13"/>
      <c r="C338" s="42"/>
      <c r="D338" s="13">
        <v>34</v>
      </c>
      <c r="E338" s="42">
        <f t="shared" si="267"/>
        <v>17</v>
      </c>
      <c r="F338" s="13"/>
      <c r="G338" s="42"/>
      <c r="H338" s="13">
        <v>34</v>
      </c>
      <c r="I338" s="42">
        <f t="shared" ref="G338:I338" si="278">(H338*6)/12</f>
        <v>17</v>
      </c>
    </row>
    <row r="339" spans="1:9" x14ac:dyDescent="0.55000000000000004">
      <c r="A339" s="14" t="s">
        <v>356</v>
      </c>
      <c r="B339" s="13"/>
      <c r="C339" s="42"/>
      <c r="D339" s="13">
        <v>2</v>
      </c>
      <c r="E339" s="42">
        <f t="shared" si="267"/>
        <v>1</v>
      </c>
      <c r="F339" s="13"/>
      <c r="G339" s="42"/>
      <c r="H339" s="13">
        <v>2</v>
      </c>
      <c r="I339" s="42">
        <f t="shared" ref="G339:I339" si="279">(H339*6)/12</f>
        <v>1</v>
      </c>
    </row>
    <row r="340" spans="1:9" x14ac:dyDescent="0.55000000000000004">
      <c r="A340" s="14" t="s">
        <v>353</v>
      </c>
      <c r="B340" s="13"/>
      <c r="C340" s="42"/>
      <c r="D340" s="13">
        <v>2</v>
      </c>
      <c r="E340" s="42">
        <f t="shared" si="267"/>
        <v>1</v>
      </c>
      <c r="F340" s="13"/>
      <c r="G340" s="42"/>
      <c r="H340" s="13">
        <v>2</v>
      </c>
      <c r="I340" s="42">
        <f t="shared" ref="G340:I340" si="280">(H340*6)/12</f>
        <v>1</v>
      </c>
    </row>
    <row r="341" spans="1:9" x14ac:dyDescent="0.55000000000000004">
      <c r="A341" s="14" t="s">
        <v>357</v>
      </c>
      <c r="B341" s="13"/>
      <c r="C341" s="42"/>
      <c r="D341" s="13">
        <v>1</v>
      </c>
      <c r="E341" s="42">
        <f t="shared" si="267"/>
        <v>0.5</v>
      </c>
      <c r="F341" s="13"/>
      <c r="G341" s="42"/>
      <c r="H341" s="13">
        <v>1</v>
      </c>
      <c r="I341" s="42">
        <f t="shared" ref="G341:I341" si="281">(H341*6)/12</f>
        <v>0.5</v>
      </c>
    </row>
    <row r="342" spans="1:9" x14ac:dyDescent="0.55000000000000004">
      <c r="A342" s="14" t="s">
        <v>358</v>
      </c>
      <c r="B342" s="13"/>
      <c r="C342" s="42"/>
      <c r="D342" s="13">
        <v>1</v>
      </c>
      <c r="E342" s="42">
        <f t="shared" si="267"/>
        <v>0.5</v>
      </c>
      <c r="F342" s="13"/>
      <c r="G342" s="42"/>
      <c r="H342" s="13">
        <v>1</v>
      </c>
      <c r="I342" s="42">
        <f t="shared" ref="G342:I342" si="282">(H342*6)/12</f>
        <v>0.5</v>
      </c>
    </row>
    <row r="343" spans="1:9" x14ac:dyDescent="0.55000000000000004">
      <c r="A343" s="14" t="s">
        <v>359</v>
      </c>
      <c r="B343" s="13"/>
      <c r="C343" s="42"/>
      <c r="D343" s="13">
        <v>5</v>
      </c>
      <c r="E343" s="42">
        <f t="shared" si="267"/>
        <v>2.5</v>
      </c>
      <c r="F343" s="13"/>
      <c r="G343" s="42"/>
      <c r="H343" s="13">
        <v>5</v>
      </c>
      <c r="I343" s="42">
        <f t="shared" ref="G343:I343" si="283">(H343*6)/12</f>
        <v>2.5</v>
      </c>
    </row>
    <row r="344" spans="1:9" s="4" customFormat="1" x14ac:dyDescent="0.55000000000000004">
      <c r="A344" s="45" t="s">
        <v>49</v>
      </c>
      <c r="B344" s="46"/>
      <c r="C344" s="47"/>
      <c r="D344" s="46"/>
      <c r="E344" s="47"/>
      <c r="F344" s="46"/>
      <c r="G344" s="47"/>
      <c r="H344" s="46"/>
      <c r="I344" s="47"/>
    </row>
    <row r="345" spans="1:9" x14ac:dyDescent="0.55000000000000004">
      <c r="A345" s="14" t="s">
        <v>352</v>
      </c>
      <c r="B345" s="13"/>
      <c r="C345" s="42"/>
      <c r="D345" s="13">
        <v>8</v>
      </c>
      <c r="E345" s="42">
        <f t="shared" si="267"/>
        <v>4</v>
      </c>
      <c r="F345" s="13"/>
      <c r="G345" s="42"/>
      <c r="H345" s="13">
        <v>8</v>
      </c>
      <c r="I345" s="42">
        <f t="shared" ref="G345:I345" si="284">(H345*6)/12</f>
        <v>4</v>
      </c>
    </row>
    <row r="346" spans="1:9" x14ac:dyDescent="0.55000000000000004">
      <c r="A346" s="14" t="s">
        <v>360</v>
      </c>
      <c r="B346" s="13"/>
      <c r="C346" s="42"/>
      <c r="D346" s="13">
        <v>4</v>
      </c>
      <c r="E346" s="42">
        <f t="shared" si="267"/>
        <v>2</v>
      </c>
      <c r="F346" s="13"/>
      <c r="G346" s="42"/>
      <c r="H346" s="13">
        <v>4</v>
      </c>
      <c r="I346" s="42">
        <f t="shared" ref="G346:I346" si="285">(H346*6)/12</f>
        <v>2</v>
      </c>
    </row>
    <row r="347" spans="1:9" s="4" customFormat="1" x14ac:dyDescent="0.55000000000000004">
      <c r="A347" s="45" t="s">
        <v>50</v>
      </c>
      <c r="B347" s="46"/>
      <c r="C347" s="47"/>
      <c r="D347" s="46"/>
      <c r="E347" s="47"/>
      <c r="F347" s="46"/>
      <c r="G347" s="47"/>
      <c r="H347" s="46"/>
      <c r="I347" s="47"/>
    </row>
    <row r="348" spans="1:9" x14ac:dyDescent="0.55000000000000004">
      <c r="A348" s="14" t="s">
        <v>349</v>
      </c>
      <c r="B348" s="13"/>
      <c r="C348" s="42"/>
      <c r="D348" s="13">
        <v>2</v>
      </c>
      <c r="E348" s="42">
        <f t="shared" si="267"/>
        <v>1</v>
      </c>
      <c r="F348" s="13"/>
      <c r="G348" s="42"/>
      <c r="H348" s="13">
        <v>2</v>
      </c>
      <c r="I348" s="42">
        <f t="shared" ref="G348:I348" si="286">(H348*6)/12</f>
        <v>1</v>
      </c>
    </row>
    <row r="349" spans="1:9" x14ac:dyDescent="0.55000000000000004">
      <c r="A349" s="14" t="s">
        <v>350</v>
      </c>
      <c r="B349" s="13"/>
      <c r="C349" s="42"/>
      <c r="D349" s="13">
        <v>1</v>
      </c>
      <c r="E349" s="42">
        <f t="shared" si="267"/>
        <v>0.5</v>
      </c>
      <c r="F349" s="13"/>
      <c r="G349" s="42"/>
      <c r="H349" s="13">
        <v>1</v>
      </c>
      <c r="I349" s="42">
        <f t="shared" ref="G349:I349" si="287">(H349*6)/12</f>
        <v>0.5</v>
      </c>
    </row>
    <row r="350" spans="1:9" x14ac:dyDescent="0.55000000000000004">
      <c r="A350" s="14" t="s">
        <v>356</v>
      </c>
      <c r="B350" s="13"/>
      <c r="C350" s="42"/>
      <c r="D350" s="13">
        <v>32</v>
      </c>
      <c r="E350" s="42">
        <f t="shared" si="267"/>
        <v>16</v>
      </c>
      <c r="F350" s="13"/>
      <c r="G350" s="42"/>
      <c r="H350" s="13">
        <v>32</v>
      </c>
      <c r="I350" s="42">
        <f t="shared" ref="G350:I350" si="288">(H350*6)/12</f>
        <v>16</v>
      </c>
    </row>
    <row r="351" spans="1:9" x14ac:dyDescent="0.55000000000000004">
      <c r="A351" s="14" t="s">
        <v>353</v>
      </c>
      <c r="B351" s="13"/>
      <c r="C351" s="42"/>
      <c r="D351" s="13">
        <v>28</v>
      </c>
      <c r="E351" s="42">
        <f t="shared" si="267"/>
        <v>14</v>
      </c>
      <c r="F351" s="13"/>
      <c r="G351" s="42"/>
      <c r="H351" s="13">
        <v>28</v>
      </c>
      <c r="I351" s="42">
        <f t="shared" ref="G351:I351" si="289">(H351*6)/12</f>
        <v>14</v>
      </c>
    </row>
    <row r="352" spans="1:9" x14ac:dyDescent="0.55000000000000004">
      <c r="A352" s="14" t="s">
        <v>361</v>
      </c>
      <c r="B352" s="13"/>
      <c r="C352" s="42"/>
      <c r="D352" s="13">
        <v>17</v>
      </c>
      <c r="E352" s="42">
        <f t="shared" si="267"/>
        <v>8.5</v>
      </c>
      <c r="F352" s="13"/>
      <c r="G352" s="42"/>
      <c r="H352" s="13">
        <v>17</v>
      </c>
      <c r="I352" s="42">
        <f t="shared" ref="G352:I352" si="290">(H352*6)/12</f>
        <v>8.5</v>
      </c>
    </row>
    <row r="353" spans="1:9" x14ac:dyDescent="0.55000000000000004">
      <c r="A353" s="14" t="s">
        <v>362</v>
      </c>
      <c r="B353" s="13"/>
      <c r="C353" s="42"/>
      <c r="D353" s="13">
        <v>15</v>
      </c>
      <c r="E353" s="42">
        <f t="shared" si="267"/>
        <v>7.5</v>
      </c>
      <c r="F353" s="13"/>
      <c r="G353" s="42"/>
      <c r="H353" s="13">
        <v>15</v>
      </c>
      <c r="I353" s="42">
        <f t="shared" ref="G353:I353" si="291">(H353*6)/12</f>
        <v>7.5</v>
      </c>
    </row>
    <row r="354" spans="1:9" s="4" customFormat="1" x14ac:dyDescent="0.55000000000000004">
      <c r="A354" s="45" t="s">
        <v>51</v>
      </c>
      <c r="B354" s="46"/>
      <c r="C354" s="47"/>
      <c r="D354" s="46"/>
      <c r="E354" s="47"/>
      <c r="F354" s="46"/>
      <c r="G354" s="47"/>
      <c r="H354" s="46"/>
      <c r="I354" s="47"/>
    </row>
    <row r="355" spans="1:9" x14ac:dyDescent="0.55000000000000004">
      <c r="A355" s="14" t="s">
        <v>349</v>
      </c>
      <c r="B355" s="13"/>
      <c r="C355" s="42"/>
      <c r="D355" s="13">
        <v>1</v>
      </c>
      <c r="E355" s="42">
        <f t="shared" si="267"/>
        <v>0.5</v>
      </c>
      <c r="F355" s="13"/>
      <c r="G355" s="42"/>
      <c r="H355" s="13">
        <v>1</v>
      </c>
      <c r="I355" s="42">
        <f t="shared" ref="G355:I355" si="292">(H355*6)/12</f>
        <v>0.5</v>
      </c>
    </row>
    <row r="356" spans="1:9" x14ac:dyDescent="0.55000000000000004">
      <c r="A356" s="14" t="s">
        <v>350</v>
      </c>
      <c r="B356" s="13"/>
      <c r="C356" s="42"/>
      <c r="D356" s="13">
        <v>1</v>
      </c>
      <c r="E356" s="42">
        <f t="shared" si="267"/>
        <v>0.5</v>
      </c>
      <c r="F356" s="13"/>
      <c r="G356" s="42"/>
      <c r="H356" s="13">
        <v>1</v>
      </c>
      <c r="I356" s="42">
        <f t="shared" ref="G356:I356" si="293">(H356*6)/12</f>
        <v>0.5</v>
      </c>
    </row>
    <row r="357" spans="1:9" x14ac:dyDescent="0.55000000000000004">
      <c r="A357" s="14" t="s">
        <v>356</v>
      </c>
      <c r="B357" s="13"/>
      <c r="C357" s="42"/>
      <c r="D357" s="13">
        <v>69</v>
      </c>
      <c r="E357" s="42">
        <f t="shared" si="267"/>
        <v>34.5</v>
      </c>
      <c r="F357" s="13"/>
      <c r="G357" s="42"/>
      <c r="H357" s="13">
        <v>69</v>
      </c>
      <c r="I357" s="42">
        <f t="shared" ref="G357:I357" si="294">(H357*6)/12</f>
        <v>34.5</v>
      </c>
    </row>
    <row r="358" spans="1:9" x14ac:dyDescent="0.55000000000000004">
      <c r="A358" s="14" t="s">
        <v>353</v>
      </c>
      <c r="B358" s="13"/>
      <c r="C358" s="42"/>
      <c r="D358" s="13">
        <v>63</v>
      </c>
      <c r="E358" s="42">
        <f t="shared" si="267"/>
        <v>31.5</v>
      </c>
      <c r="F358" s="13"/>
      <c r="G358" s="42"/>
      <c r="H358" s="13">
        <v>63</v>
      </c>
      <c r="I358" s="42">
        <f t="shared" ref="G358:I358" si="295">(H358*6)/12</f>
        <v>31.5</v>
      </c>
    </row>
    <row r="359" spans="1:9" x14ac:dyDescent="0.55000000000000004">
      <c r="A359" s="14" t="s">
        <v>357</v>
      </c>
      <c r="B359" s="13"/>
      <c r="C359" s="42"/>
      <c r="D359" s="13">
        <v>35</v>
      </c>
      <c r="E359" s="42">
        <f t="shared" si="267"/>
        <v>17.5</v>
      </c>
      <c r="F359" s="13"/>
      <c r="G359" s="42"/>
      <c r="H359" s="13">
        <v>35</v>
      </c>
      <c r="I359" s="42">
        <f t="shared" ref="G359:I359" si="296">(H359*6)/12</f>
        <v>17.5</v>
      </c>
    </row>
    <row r="360" spans="1:9" x14ac:dyDescent="0.55000000000000004">
      <c r="A360" s="14" t="s">
        <v>358</v>
      </c>
      <c r="B360" s="13"/>
      <c r="C360" s="42"/>
      <c r="D360" s="13">
        <v>33</v>
      </c>
      <c r="E360" s="42">
        <f t="shared" si="267"/>
        <v>16.5</v>
      </c>
      <c r="F360" s="13"/>
      <c r="G360" s="42"/>
      <c r="H360" s="13">
        <v>33</v>
      </c>
      <c r="I360" s="42">
        <f t="shared" ref="G360:I360" si="297">(H360*6)/12</f>
        <v>16.5</v>
      </c>
    </row>
    <row r="361" spans="1:9" s="4" customFormat="1" x14ac:dyDescent="0.55000000000000004">
      <c r="A361" s="45" t="s">
        <v>52</v>
      </c>
      <c r="B361" s="46"/>
      <c r="C361" s="47"/>
      <c r="D361" s="46"/>
      <c r="E361" s="47"/>
      <c r="F361" s="46"/>
      <c r="G361" s="47"/>
      <c r="H361" s="46"/>
      <c r="I361" s="47"/>
    </row>
    <row r="362" spans="1:9" x14ac:dyDescent="0.55000000000000004">
      <c r="A362" s="14" t="s">
        <v>349</v>
      </c>
      <c r="B362" s="13"/>
      <c r="C362" s="42"/>
      <c r="D362" s="13">
        <v>1</v>
      </c>
      <c r="E362" s="42">
        <f t="shared" si="267"/>
        <v>0.5</v>
      </c>
      <c r="F362" s="13"/>
      <c r="G362" s="42"/>
      <c r="H362" s="13">
        <v>1</v>
      </c>
      <c r="I362" s="42">
        <f t="shared" ref="G362:I362" si="298">(H362*6)/12</f>
        <v>0.5</v>
      </c>
    </row>
    <row r="363" spans="1:9" x14ac:dyDescent="0.55000000000000004">
      <c r="A363" s="14" t="s">
        <v>350</v>
      </c>
      <c r="B363" s="13"/>
      <c r="C363" s="42"/>
      <c r="D363" s="13">
        <v>1</v>
      </c>
      <c r="E363" s="42">
        <f t="shared" si="267"/>
        <v>0.5</v>
      </c>
      <c r="F363" s="13"/>
      <c r="G363" s="42"/>
      <c r="H363" s="13">
        <v>1</v>
      </c>
      <c r="I363" s="42">
        <f t="shared" ref="G363:I363" si="299">(H363*6)/12</f>
        <v>0.5</v>
      </c>
    </row>
    <row r="364" spans="1:9" x14ac:dyDescent="0.55000000000000004">
      <c r="A364" s="14" t="s">
        <v>356</v>
      </c>
      <c r="B364" s="13"/>
      <c r="C364" s="42"/>
      <c r="D364" s="13">
        <v>20</v>
      </c>
      <c r="E364" s="42">
        <f t="shared" si="267"/>
        <v>10</v>
      </c>
      <c r="F364" s="13"/>
      <c r="G364" s="42"/>
      <c r="H364" s="13">
        <v>20</v>
      </c>
      <c r="I364" s="42">
        <f t="shared" ref="G364:I364" si="300">(H364*6)/12</f>
        <v>10</v>
      </c>
    </row>
    <row r="365" spans="1:9" x14ac:dyDescent="0.55000000000000004">
      <c r="A365" s="14" t="s">
        <v>353</v>
      </c>
      <c r="B365" s="13"/>
      <c r="C365" s="42"/>
      <c r="D365" s="13">
        <v>20</v>
      </c>
      <c r="E365" s="42">
        <f t="shared" si="267"/>
        <v>10</v>
      </c>
      <c r="F365" s="13"/>
      <c r="G365" s="42"/>
      <c r="H365" s="13">
        <v>20</v>
      </c>
      <c r="I365" s="42">
        <f t="shared" ref="G365:I365" si="301">(H365*6)/12</f>
        <v>10</v>
      </c>
    </row>
    <row r="366" spans="1:9" x14ac:dyDescent="0.55000000000000004">
      <c r="A366" s="14" t="s">
        <v>363</v>
      </c>
      <c r="B366" s="13"/>
      <c r="C366" s="42"/>
      <c r="D366" s="13">
        <v>2</v>
      </c>
      <c r="E366" s="42">
        <f t="shared" si="267"/>
        <v>1</v>
      </c>
      <c r="F366" s="13"/>
      <c r="G366" s="42"/>
      <c r="H366" s="13">
        <v>2</v>
      </c>
      <c r="I366" s="42">
        <f t="shared" ref="G366:I366" si="302">(H366*6)/12</f>
        <v>1</v>
      </c>
    </row>
    <row r="367" spans="1:9" x14ac:dyDescent="0.55000000000000004">
      <c r="A367" s="14" t="s">
        <v>364</v>
      </c>
      <c r="B367" s="13"/>
      <c r="C367" s="42"/>
      <c r="D367" s="13">
        <v>3</v>
      </c>
      <c r="E367" s="42">
        <f t="shared" si="267"/>
        <v>1.5</v>
      </c>
      <c r="F367" s="13"/>
      <c r="G367" s="42"/>
      <c r="H367" s="13">
        <v>3</v>
      </c>
      <c r="I367" s="42">
        <f t="shared" ref="G367:I367" si="303">(H367*6)/12</f>
        <v>1.5</v>
      </c>
    </row>
    <row r="368" spans="1:9" x14ac:dyDescent="0.55000000000000004">
      <c r="A368" s="10" t="s">
        <v>53</v>
      </c>
      <c r="B368" s="11"/>
      <c r="C368" s="41"/>
      <c r="D368" s="11"/>
      <c r="E368" s="41"/>
      <c r="F368" s="11"/>
      <c r="G368" s="41"/>
      <c r="H368" s="11"/>
      <c r="I368" s="41"/>
    </row>
    <row r="369" spans="1:9" s="4" customFormat="1" x14ac:dyDescent="0.55000000000000004">
      <c r="A369" s="45" t="s">
        <v>54</v>
      </c>
      <c r="B369" s="46"/>
      <c r="C369" s="47"/>
      <c r="D369" s="46"/>
      <c r="E369" s="47"/>
      <c r="F369" s="46"/>
      <c r="G369" s="47"/>
      <c r="H369" s="46"/>
      <c r="I369" s="47"/>
    </row>
    <row r="370" spans="1:9" x14ac:dyDescent="0.55000000000000004">
      <c r="A370" s="14" t="s">
        <v>337</v>
      </c>
      <c r="B370" s="13"/>
      <c r="C370" s="42"/>
      <c r="D370" s="13">
        <v>7</v>
      </c>
      <c r="E370" s="42">
        <f t="shared" si="267"/>
        <v>3.5</v>
      </c>
      <c r="F370" s="13"/>
      <c r="G370" s="42"/>
      <c r="H370" s="13">
        <v>7</v>
      </c>
      <c r="I370" s="42">
        <f t="shared" ref="G370:I370" si="304">(H370*6)/12</f>
        <v>3.5</v>
      </c>
    </row>
    <row r="371" spans="1:9" x14ac:dyDescent="0.55000000000000004">
      <c r="A371" s="10" t="s">
        <v>137</v>
      </c>
      <c r="B371" s="11"/>
      <c r="C371" s="41"/>
      <c r="D371" s="11"/>
      <c r="E371" s="41"/>
      <c r="F371" s="11"/>
      <c r="G371" s="41"/>
      <c r="H371" s="11"/>
      <c r="I371" s="41"/>
    </row>
    <row r="372" spans="1:9" s="4" customFormat="1" x14ac:dyDescent="0.55000000000000004">
      <c r="A372" s="45" t="s">
        <v>138</v>
      </c>
      <c r="B372" s="46"/>
      <c r="C372" s="47"/>
      <c r="D372" s="46"/>
      <c r="E372" s="47"/>
      <c r="F372" s="46"/>
      <c r="G372" s="47"/>
      <c r="H372" s="46"/>
      <c r="I372" s="47"/>
    </row>
    <row r="373" spans="1:9" x14ac:dyDescent="0.55000000000000004">
      <c r="A373" s="14" t="s">
        <v>365</v>
      </c>
      <c r="B373" s="13"/>
      <c r="C373" s="42"/>
      <c r="D373" s="13"/>
      <c r="E373" s="42"/>
      <c r="F373" s="13">
        <v>4</v>
      </c>
      <c r="G373" s="42">
        <f t="shared" ref="G373:I373" si="305">(F373*6)/12</f>
        <v>2</v>
      </c>
      <c r="H373" s="13">
        <v>4</v>
      </c>
      <c r="I373" s="42">
        <f t="shared" si="305"/>
        <v>2</v>
      </c>
    </row>
    <row r="374" spans="1:9" x14ac:dyDescent="0.55000000000000004">
      <c r="A374" s="14" t="s">
        <v>366</v>
      </c>
      <c r="B374" s="13"/>
      <c r="C374" s="42"/>
      <c r="D374" s="13"/>
      <c r="E374" s="42"/>
      <c r="F374" s="13">
        <v>4</v>
      </c>
      <c r="G374" s="42">
        <f t="shared" ref="G374:I374" si="306">(F374*6)/12</f>
        <v>2</v>
      </c>
      <c r="H374" s="13">
        <v>4</v>
      </c>
      <c r="I374" s="42">
        <f t="shared" si="306"/>
        <v>2</v>
      </c>
    </row>
    <row r="375" spans="1:9" x14ac:dyDescent="0.55000000000000004">
      <c r="A375" s="14" t="s">
        <v>367</v>
      </c>
      <c r="B375" s="13"/>
      <c r="C375" s="42"/>
      <c r="D375" s="13"/>
      <c r="E375" s="42"/>
      <c r="F375" s="13">
        <v>6</v>
      </c>
      <c r="G375" s="42">
        <f t="shared" ref="G375:I375" si="307">(F375*6)/12</f>
        <v>3</v>
      </c>
      <c r="H375" s="13">
        <v>6</v>
      </c>
      <c r="I375" s="42">
        <f t="shared" si="307"/>
        <v>3</v>
      </c>
    </row>
    <row r="376" spans="1:9" x14ac:dyDescent="0.55000000000000004">
      <c r="A376" s="14" t="s">
        <v>368</v>
      </c>
      <c r="B376" s="13"/>
      <c r="C376" s="42"/>
      <c r="D376" s="13"/>
      <c r="E376" s="42"/>
      <c r="F376" s="13">
        <v>2</v>
      </c>
      <c r="G376" s="42">
        <f t="shared" ref="G376:I376" si="308">(F376*6)/12</f>
        <v>1</v>
      </c>
      <c r="H376" s="13">
        <v>2</v>
      </c>
      <c r="I376" s="42">
        <f t="shared" si="308"/>
        <v>1</v>
      </c>
    </row>
    <row r="377" spans="1:9" x14ac:dyDescent="0.55000000000000004">
      <c r="A377" s="14" t="s">
        <v>369</v>
      </c>
      <c r="B377" s="13"/>
      <c r="C377" s="42"/>
      <c r="D377" s="13"/>
      <c r="E377" s="42"/>
      <c r="F377" s="13">
        <v>6</v>
      </c>
      <c r="G377" s="42">
        <f t="shared" ref="G377:I377" si="309">(F377*6)/12</f>
        <v>3</v>
      </c>
      <c r="H377" s="13">
        <v>6</v>
      </c>
      <c r="I377" s="42">
        <f t="shared" si="309"/>
        <v>3</v>
      </c>
    </row>
    <row r="378" spans="1:9" x14ac:dyDescent="0.55000000000000004">
      <c r="A378" s="14" t="s">
        <v>370</v>
      </c>
      <c r="B378" s="13"/>
      <c r="C378" s="42"/>
      <c r="D378" s="13"/>
      <c r="E378" s="42"/>
      <c r="F378" s="13">
        <v>6</v>
      </c>
      <c r="G378" s="42">
        <f t="shared" ref="G378:I378" si="310">(F378*6)/12</f>
        <v>3</v>
      </c>
      <c r="H378" s="13">
        <v>6</v>
      </c>
      <c r="I378" s="42">
        <f t="shared" si="310"/>
        <v>3</v>
      </c>
    </row>
    <row r="379" spans="1:9" x14ac:dyDescent="0.55000000000000004">
      <c r="A379" s="14" t="s">
        <v>371</v>
      </c>
      <c r="B379" s="13"/>
      <c r="C379" s="42"/>
      <c r="D379" s="13"/>
      <c r="E379" s="42"/>
      <c r="F379" s="13">
        <v>9</v>
      </c>
      <c r="G379" s="42">
        <f t="shared" ref="G379:I379" si="311">(F379*6)/12</f>
        <v>4.5</v>
      </c>
      <c r="H379" s="13">
        <v>9</v>
      </c>
      <c r="I379" s="42">
        <f t="shared" si="311"/>
        <v>4.5</v>
      </c>
    </row>
    <row r="380" spans="1:9" x14ac:dyDescent="0.55000000000000004">
      <c r="A380" s="14" t="s">
        <v>372</v>
      </c>
      <c r="B380" s="13"/>
      <c r="C380" s="42"/>
      <c r="D380" s="13"/>
      <c r="E380" s="42"/>
      <c r="F380" s="13">
        <v>3</v>
      </c>
      <c r="G380" s="42">
        <f t="shared" ref="G380:I380" si="312">(F380*6)/12</f>
        <v>1.5</v>
      </c>
      <c r="H380" s="13">
        <v>3</v>
      </c>
      <c r="I380" s="42">
        <f t="shared" si="312"/>
        <v>1.5</v>
      </c>
    </row>
    <row r="381" spans="1:9" x14ac:dyDescent="0.55000000000000004">
      <c r="A381" s="14" t="s">
        <v>373</v>
      </c>
      <c r="B381" s="13"/>
      <c r="C381" s="42"/>
      <c r="D381" s="13"/>
      <c r="E381" s="42"/>
      <c r="F381" s="13">
        <v>3</v>
      </c>
      <c r="G381" s="42">
        <f t="shared" ref="G381:I381" si="313">(F381*6)/12</f>
        <v>1.5</v>
      </c>
      <c r="H381" s="13">
        <v>3</v>
      </c>
      <c r="I381" s="42">
        <f t="shared" si="313"/>
        <v>1.5</v>
      </c>
    </row>
    <row r="382" spans="1:9" x14ac:dyDescent="0.55000000000000004">
      <c r="A382" s="14" t="s">
        <v>374</v>
      </c>
      <c r="B382" s="13"/>
      <c r="C382" s="42"/>
      <c r="D382" s="13"/>
      <c r="E382" s="42"/>
      <c r="F382" s="13">
        <v>3</v>
      </c>
      <c r="G382" s="42">
        <f t="shared" ref="G382:I382" si="314">(F382*6)/12</f>
        <v>1.5</v>
      </c>
      <c r="H382" s="13">
        <v>3</v>
      </c>
      <c r="I382" s="42">
        <f t="shared" si="314"/>
        <v>1.5</v>
      </c>
    </row>
    <row r="383" spans="1:9" x14ac:dyDescent="0.55000000000000004">
      <c r="A383" s="14" t="s">
        <v>375</v>
      </c>
      <c r="B383" s="13"/>
      <c r="C383" s="42"/>
      <c r="D383" s="13"/>
      <c r="E383" s="42"/>
      <c r="F383" s="13">
        <v>1</v>
      </c>
      <c r="G383" s="42">
        <f t="shared" ref="G383:I383" si="315">(F383*6)/12</f>
        <v>0.5</v>
      </c>
      <c r="H383" s="13">
        <v>1</v>
      </c>
      <c r="I383" s="42">
        <f t="shared" si="315"/>
        <v>0.5</v>
      </c>
    </row>
    <row r="384" spans="1:9" x14ac:dyDescent="0.55000000000000004">
      <c r="A384" s="14" t="s">
        <v>376</v>
      </c>
      <c r="B384" s="13"/>
      <c r="C384" s="42"/>
      <c r="D384" s="13"/>
      <c r="E384" s="42"/>
      <c r="F384" s="13">
        <v>1</v>
      </c>
      <c r="G384" s="42">
        <f t="shared" ref="G384:I384" si="316">(F384*6)/12</f>
        <v>0.5</v>
      </c>
      <c r="H384" s="13">
        <v>1</v>
      </c>
      <c r="I384" s="42">
        <f t="shared" si="316"/>
        <v>0.5</v>
      </c>
    </row>
    <row r="385" spans="1:9" x14ac:dyDescent="0.55000000000000004">
      <c r="A385" s="14" t="s">
        <v>377</v>
      </c>
      <c r="B385" s="13"/>
      <c r="C385" s="42"/>
      <c r="D385" s="13"/>
      <c r="E385" s="42"/>
      <c r="F385" s="13">
        <v>1</v>
      </c>
      <c r="G385" s="42">
        <f t="shared" ref="G385:I385" si="317">(F385*6)/12</f>
        <v>0.5</v>
      </c>
      <c r="H385" s="13">
        <v>1</v>
      </c>
      <c r="I385" s="42">
        <f t="shared" si="317"/>
        <v>0.5</v>
      </c>
    </row>
    <row r="386" spans="1:9" x14ac:dyDescent="0.55000000000000004">
      <c r="A386" s="14" t="s">
        <v>378</v>
      </c>
      <c r="B386" s="13"/>
      <c r="C386" s="42"/>
      <c r="D386" s="13"/>
      <c r="E386" s="42"/>
      <c r="F386" s="13">
        <v>1</v>
      </c>
      <c r="G386" s="42">
        <f t="shared" ref="G386:I386" si="318">(F386*6)/12</f>
        <v>0.5</v>
      </c>
      <c r="H386" s="13">
        <v>1</v>
      </c>
      <c r="I386" s="42">
        <f t="shared" si="318"/>
        <v>0.5</v>
      </c>
    </row>
    <row r="387" spans="1:9" x14ac:dyDescent="0.55000000000000004">
      <c r="A387" s="10" t="s">
        <v>55</v>
      </c>
      <c r="B387" s="11"/>
      <c r="C387" s="41"/>
      <c r="D387" s="11"/>
      <c r="E387" s="41"/>
      <c r="F387" s="11"/>
      <c r="G387" s="41"/>
      <c r="H387" s="11"/>
      <c r="I387" s="41"/>
    </row>
    <row r="388" spans="1:9" s="4" customFormat="1" x14ac:dyDescent="0.55000000000000004">
      <c r="A388" s="45" t="s">
        <v>56</v>
      </c>
      <c r="B388" s="46"/>
      <c r="C388" s="47"/>
      <c r="D388" s="46"/>
      <c r="E388" s="47"/>
      <c r="F388" s="46"/>
      <c r="G388" s="47"/>
      <c r="H388" s="46"/>
      <c r="I388" s="47"/>
    </row>
    <row r="389" spans="1:9" x14ac:dyDescent="0.55000000000000004">
      <c r="A389" s="14" t="s">
        <v>379</v>
      </c>
      <c r="B389" s="13"/>
      <c r="C389" s="42"/>
      <c r="D389" s="13">
        <v>11</v>
      </c>
      <c r="E389" s="42">
        <f t="shared" ref="C389:E452" si="319">(D389*6)/12</f>
        <v>5.5</v>
      </c>
      <c r="F389" s="13"/>
      <c r="G389" s="42"/>
      <c r="H389" s="13">
        <v>11</v>
      </c>
      <c r="I389" s="42">
        <f t="shared" ref="G389:I389" si="320">(H389*6)/12</f>
        <v>5.5</v>
      </c>
    </row>
    <row r="390" spans="1:9" x14ac:dyDescent="0.55000000000000004">
      <c r="A390" s="14" t="s">
        <v>380</v>
      </c>
      <c r="B390" s="13"/>
      <c r="C390" s="42"/>
      <c r="D390" s="13">
        <v>135</v>
      </c>
      <c r="E390" s="42">
        <f t="shared" si="319"/>
        <v>67.5</v>
      </c>
      <c r="F390" s="13"/>
      <c r="G390" s="42"/>
      <c r="H390" s="13">
        <v>135</v>
      </c>
      <c r="I390" s="42">
        <f t="shared" ref="G390:I390" si="321">(H390*6)/12</f>
        <v>67.5</v>
      </c>
    </row>
    <row r="391" spans="1:9" x14ac:dyDescent="0.55000000000000004">
      <c r="A391" s="14" t="s">
        <v>381</v>
      </c>
      <c r="B391" s="13"/>
      <c r="C391" s="42"/>
      <c r="D391" s="13">
        <v>20</v>
      </c>
      <c r="E391" s="42">
        <f t="shared" si="319"/>
        <v>10</v>
      </c>
      <c r="F391" s="13"/>
      <c r="G391" s="42"/>
      <c r="H391" s="13">
        <v>20</v>
      </c>
      <c r="I391" s="42">
        <f t="shared" ref="G391:I391" si="322">(H391*6)/12</f>
        <v>10</v>
      </c>
    </row>
    <row r="392" spans="1:9" x14ac:dyDescent="0.55000000000000004">
      <c r="A392" s="14" t="s">
        <v>382</v>
      </c>
      <c r="B392" s="13"/>
      <c r="C392" s="42"/>
      <c r="D392" s="13">
        <v>5</v>
      </c>
      <c r="E392" s="42">
        <f t="shared" si="319"/>
        <v>2.5</v>
      </c>
      <c r="F392" s="13"/>
      <c r="G392" s="42"/>
      <c r="H392" s="13">
        <v>5</v>
      </c>
      <c r="I392" s="42">
        <f t="shared" ref="G392:I392" si="323">(H392*6)/12</f>
        <v>2.5</v>
      </c>
    </row>
    <row r="393" spans="1:9" x14ac:dyDescent="0.55000000000000004">
      <c r="A393" s="14" t="s">
        <v>383</v>
      </c>
      <c r="B393" s="13"/>
      <c r="C393" s="42"/>
      <c r="D393" s="13">
        <v>5</v>
      </c>
      <c r="E393" s="42">
        <f t="shared" si="319"/>
        <v>2.5</v>
      </c>
      <c r="F393" s="13"/>
      <c r="G393" s="42"/>
      <c r="H393" s="13">
        <v>5</v>
      </c>
      <c r="I393" s="42">
        <f t="shared" ref="G393:I393" si="324">(H393*6)/12</f>
        <v>2.5</v>
      </c>
    </row>
    <row r="394" spans="1:9" x14ac:dyDescent="0.55000000000000004">
      <c r="A394" s="14" t="s">
        <v>384</v>
      </c>
      <c r="B394" s="13"/>
      <c r="C394" s="42"/>
      <c r="D394" s="13">
        <v>3</v>
      </c>
      <c r="E394" s="42">
        <f t="shared" si="319"/>
        <v>1.5</v>
      </c>
      <c r="F394" s="13"/>
      <c r="G394" s="42"/>
      <c r="H394" s="13">
        <v>3</v>
      </c>
      <c r="I394" s="42">
        <f t="shared" ref="G394:I394" si="325">(H394*6)/12</f>
        <v>1.5</v>
      </c>
    </row>
    <row r="395" spans="1:9" x14ac:dyDescent="0.55000000000000004">
      <c r="A395" s="14" t="s">
        <v>385</v>
      </c>
      <c r="B395" s="13"/>
      <c r="C395" s="42"/>
      <c r="D395" s="13">
        <v>5</v>
      </c>
      <c r="E395" s="42">
        <f t="shared" si="319"/>
        <v>2.5</v>
      </c>
      <c r="F395" s="13"/>
      <c r="G395" s="42"/>
      <c r="H395" s="13">
        <v>5</v>
      </c>
      <c r="I395" s="42">
        <f t="shared" ref="G395:I395" si="326">(H395*6)/12</f>
        <v>2.5</v>
      </c>
    </row>
    <row r="396" spans="1:9" x14ac:dyDescent="0.55000000000000004">
      <c r="A396" s="14" t="s">
        <v>386</v>
      </c>
      <c r="B396" s="13"/>
      <c r="C396" s="42"/>
      <c r="D396" s="13">
        <v>51</v>
      </c>
      <c r="E396" s="42">
        <f t="shared" si="319"/>
        <v>25.5</v>
      </c>
      <c r="F396" s="13"/>
      <c r="G396" s="42"/>
      <c r="H396" s="13">
        <v>51</v>
      </c>
      <c r="I396" s="42">
        <f t="shared" ref="G396:I396" si="327">(H396*6)/12</f>
        <v>25.5</v>
      </c>
    </row>
    <row r="397" spans="1:9" x14ac:dyDescent="0.55000000000000004">
      <c r="A397" s="14" t="s">
        <v>387</v>
      </c>
      <c r="B397" s="13"/>
      <c r="C397" s="42"/>
      <c r="D397" s="13">
        <v>8</v>
      </c>
      <c r="E397" s="42">
        <f t="shared" si="319"/>
        <v>4</v>
      </c>
      <c r="F397" s="13"/>
      <c r="G397" s="42"/>
      <c r="H397" s="13">
        <v>8</v>
      </c>
      <c r="I397" s="42">
        <f t="shared" ref="G397:I397" si="328">(H397*6)/12</f>
        <v>4</v>
      </c>
    </row>
    <row r="398" spans="1:9" x14ac:dyDescent="0.55000000000000004">
      <c r="A398" s="14" t="s">
        <v>388</v>
      </c>
      <c r="B398" s="13"/>
      <c r="C398" s="42"/>
      <c r="D398" s="13">
        <v>74</v>
      </c>
      <c r="E398" s="42">
        <f t="shared" si="319"/>
        <v>37</v>
      </c>
      <c r="F398" s="13"/>
      <c r="G398" s="42"/>
      <c r="H398" s="13">
        <v>74</v>
      </c>
      <c r="I398" s="42">
        <f t="shared" ref="G398:I398" si="329">(H398*6)/12</f>
        <v>37</v>
      </c>
    </row>
    <row r="399" spans="1:9" x14ac:dyDescent="0.55000000000000004">
      <c r="A399" s="14" t="s">
        <v>389</v>
      </c>
      <c r="B399" s="13"/>
      <c r="C399" s="42"/>
      <c r="D399" s="13">
        <v>38</v>
      </c>
      <c r="E399" s="42">
        <f t="shared" si="319"/>
        <v>19</v>
      </c>
      <c r="F399" s="13"/>
      <c r="G399" s="42"/>
      <c r="H399" s="13">
        <v>38</v>
      </c>
      <c r="I399" s="42">
        <f t="shared" ref="G399:I399" si="330">(H399*6)/12</f>
        <v>19</v>
      </c>
    </row>
    <row r="400" spans="1:9" x14ac:dyDescent="0.55000000000000004">
      <c r="A400" s="14" t="s">
        <v>390</v>
      </c>
      <c r="B400" s="13"/>
      <c r="C400" s="42"/>
      <c r="D400" s="13">
        <v>38</v>
      </c>
      <c r="E400" s="42">
        <f t="shared" si="319"/>
        <v>19</v>
      </c>
      <c r="F400" s="13"/>
      <c r="G400" s="42"/>
      <c r="H400" s="13">
        <v>38</v>
      </c>
      <c r="I400" s="42">
        <f t="shared" ref="G400:I400" si="331">(H400*6)/12</f>
        <v>19</v>
      </c>
    </row>
    <row r="401" spans="1:9" x14ac:dyDescent="0.55000000000000004">
      <c r="A401" s="14" t="s">
        <v>391</v>
      </c>
      <c r="B401" s="13"/>
      <c r="C401" s="42"/>
      <c r="D401" s="13">
        <v>135</v>
      </c>
      <c r="E401" s="42">
        <f t="shared" si="319"/>
        <v>67.5</v>
      </c>
      <c r="F401" s="13"/>
      <c r="G401" s="42"/>
      <c r="H401" s="13">
        <v>135</v>
      </c>
      <c r="I401" s="42">
        <f t="shared" ref="G401:I401" si="332">(H401*6)/12</f>
        <v>67.5</v>
      </c>
    </row>
    <row r="402" spans="1:9" x14ac:dyDescent="0.55000000000000004">
      <c r="A402" s="10" t="s">
        <v>57</v>
      </c>
      <c r="B402" s="11"/>
      <c r="C402" s="41"/>
      <c r="D402" s="11"/>
      <c r="E402" s="41"/>
      <c r="F402" s="11"/>
      <c r="G402" s="41"/>
      <c r="H402" s="11"/>
      <c r="I402" s="41"/>
    </row>
    <row r="403" spans="1:9" s="4" customFormat="1" x14ac:dyDescent="0.55000000000000004">
      <c r="A403" s="45" t="s">
        <v>58</v>
      </c>
      <c r="B403" s="46"/>
      <c r="C403" s="47"/>
      <c r="D403" s="46"/>
      <c r="E403" s="47"/>
      <c r="F403" s="46"/>
      <c r="G403" s="47"/>
      <c r="H403" s="46"/>
      <c r="I403" s="47"/>
    </row>
    <row r="404" spans="1:9" x14ac:dyDescent="0.55000000000000004">
      <c r="A404" s="14" t="s">
        <v>379</v>
      </c>
      <c r="B404" s="13"/>
      <c r="C404" s="42"/>
      <c r="D404" s="13">
        <v>3</v>
      </c>
      <c r="E404" s="42">
        <f t="shared" si="319"/>
        <v>1.5</v>
      </c>
      <c r="F404" s="13"/>
      <c r="G404" s="42"/>
      <c r="H404" s="13">
        <v>3</v>
      </c>
      <c r="I404" s="42">
        <f t="shared" ref="G404:I404" si="333">(H404*6)/12</f>
        <v>1.5</v>
      </c>
    </row>
    <row r="405" spans="1:9" x14ac:dyDescent="0.55000000000000004">
      <c r="A405" s="14" t="s">
        <v>382</v>
      </c>
      <c r="B405" s="13"/>
      <c r="C405" s="42"/>
      <c r="D405" s="13">
        <v>1</v>
      </c>
      <c r="E405" s="42">
        <f t="shared" si="319"/>
        <v>0.5</v>
      </c>
      <c r="F405" s="13"/>
      <c r="G405" s="42"/>
      <c r="H405" s="13">
        <v>1</v>
      </c>
      <c r="I405" s="42">
        <f t="shared" ref="G405:I405" si="334">(H405*6)/12</f>
        <v>0.5</v>
      </c>
    </row>
    <row r="406" spans="1:9" x14ac:dyDescent="0.55000000000000004">
      <c r="A406" s="14" t="s">
        <v>383</v>
      </c>
      <c r="B406" s="13"/>
      <c r="C406" s="42"/>
      <c r="D406" s="13">
        <v>3</v>
      </c>
      <c r="E406" s="42">
        <f t="shared" si="319"/>
        <v>1.5</v>
      </c>
      <c r="F406" s="13"/>
      <c r="G406" s="42"/>
      <c r="H406" s="13">
        <v>3</v>
      </c>
      <c r="I406" s="42">
        <f t="shared" ref="G406:I406" si="335">(H406*6)/12</f>
        <v>1.5</v>
      </c>
    </row>
    <row r="407" spans="1:9" x14ac:dyDescent="0.55000000000000004">
      <c r="A407" s="14" t="s">
        <v>384</v>
      </c>
      <c r="B407" s="13"/>
      <c r="C407" s="42"/>
      <c r="D407" s="13">
        <v>2</v>
      </c>
      <c r="E407" s="42">
        <f t="shared" si="319"/>
        <v>1</v>
      </c>
      <c r="F407" s="13"/>
      <c r="G407" s="42"/>
      <c r="H407" s="13">
        <v>2</v>
      </c>
      <c r="I407" s="42">
        <f t="shared" ref="G407:I407" si="336">(H407*6)/12</f>
        <v>1</v>
      </c>
    </row>
    <row r="408" spans="1:9" x14ac:dyDescent="0.55000000000000004">
      <c r="A408" s="14" t="s">
        <v>385</v>
      </c>
      <c r="B408" s="13"/>
      <c r="C408" s="42"/>
      <c r="D408" s="13">
        <v>10</v>
      </c>
      <c r="E408" s="42">
        <f t="shared" si="319"/>
        <v>5</v>
      </c>
      <c r="F408" s="13"/>
      <c r="G408" s="42"/>
      <c r="H408" s="13">
        <v>10</v>
      </c>
      <c r="I408" s="42">
        <f t="shared" ref="G408:I408" si="337">(H408*6)/12</f>
        <v>5</v>
      </c>
    </row>
    <row r="409" spans="1:9" x14ac:dyDescent="0.55000000000000004">
      <c r="A409" s="14" t="s">
        <v>386</v>
      </c>
      <c r="B409" s="13"/>
      <c r="C409" s="42"/>
      <c r="D409" s="13">
        <v>71</v>
      </c>
      <c r="E409" s="42">
        <f t="shared" si="319"/>
        <v>35.5</v>
      </c>
      <c r="F409" s="13"/>
      <c r="G409" s="42"/>
      <c r="H409" s="13">
        <v>71</v>
      </c>
      <c r="I409" s="42">
        <f t="shared" ref="G409:I409" si="338">(H409*6)/12</f>
        <v>35.5</v>
      </c>
    </row>
    <row r="410" spans="1:9" x14ac:dyDescent="0.55000000000000004">
      <c r="A410" s="14" t="s">
        <v>387</v>
      </c>
      <c r="B410" s="13"/>
      <c r="C410" s="42"/>
      <c r="D410" s="13">
        <v>1</v>
      </c>
      <c r="E410" s="42">
        <f t="shared" si="319"/>
        <v>0.5</v>
      </c>
      <c r="F410" s="13"/>
      <c r="G410" s="42"/>
      <c r="H410" s="13">
        <v>1</v>
      </c>
      <c r="I410" s="42">
        <f t="shared" ref="G410:I410" si="339">(H410*6)/12</f>
        <v>0.5</v>
      </c>
    </row>
    <row r="411" spans="1:9" x14ac:dyDescent="0.55000000000000004">
      <c r="A411" s="22" t="s">
        <v>59</v>
      </c>
      <c r="B411" s="21"/>
      <c r="C411" s="40"/>
      <c r="D411" s="21">
        <v>1486</v>
      </c>
      <c r="E411" s="40">
        <f t="shared" si="319"/>
        <v>743</v>
      </c>
      <c r="F411" s="21">
        <v>10</v>
      </c>
      <c r="G411" s="40">
        <f t="shared" ref="G411:I411" si="340">(F411*6)/12</f>
        <v>5</v>
      </c>
      <c r="H411" s="21">
        <v>1496</v>
      </c>
      <c r="I411" s="40">
        <f t="shared" si="340"/>
        <v>748</v>
      </c>
    </row>
    <row r="412" spans="1:9" x14ac:dyDescent="0.55000000000000004">
      <c r="A412" s="10" t="s">
        <v>139</v>
      </c>
      <c r="B412" s="11"/>
      <c r="C412" s="41"/>
      <c r="D412" s="11"/>
      <c r="E412" s="41"/>
      <c r="F412" s="11"/>
      <c r="G412" s="41"/>
      <c r="H412" s="11"/>
      <c r="I412" s="41"/>
    </row>
    <row r="413" spans="1:9" s="4" customFormat="1" x14ac:dyDescent="0.55000000000000004">
      <c r="A413" s="45" t="s">
        <v>140</v>
      </c>
      <c r="B413" s="46"/>
      <c r="C413" s="47"/>
      <c r="D413" s="46"/>
      <c r="E413" s="47"/>
      <c r="F413" s="46"/>
      <c r="G413" s="47"/>
      <c r="H413" s="46"/>
      <c r="I413" s="47"/>
    </row>
    <row r="414" spans="1:9" x14ac:dyDescent="0.55000000000000004">
      <c r="A414" s="14" t="s">
        <v>392</v>
      </c>
      <c r="B414" s="13"/>
      <c r="C414" s="42"/>
      <c r="D414" s="13"/>
      <c r="E414" s="42"/>
      <c r="F414" s="13">
        <v>3</v>
      </c>
      <c r="G414" s="42">
        <f t="shared" ref="G414:I414" si="341">(F414*6)/12</f>
        <v>1.5</v>
      </c>
      <c r="H414" s="13">
        <v>3</v>
      </c>
      <c r="I414" s="42">
        <f t="shared" si="341"/>
        <v>1.5</v>
      </c>
    </row>
    <row r="415" spans="1:9" x14ac:dyDescent="0.55000000000000004">
      <c r="A415" s="14" t="s">
        <v>393</v>
      </c>
      <c r="B415" s="13"/>
      <c r="C415" s="42"/>
      <c r="D415" s="13"/>
      <c r="E415" s="42"/>
      <c r="F415" s="13">
        <v>1</v>
      </c>
      <c r="G415" s="42">
        <f t="shared" ref="G415:I415" si="342">(F415*6)/12</f>
        <v>0.5</v>
      </c>
      <c r="H415" s="13">
        <v>1</v>
      </c>
      <c r="I415" s="42">
        <f t="shared" si="342"/>
        <v>0.5</v>
      </c>
    </row>
    <row r="416" spans="1:9" x14ac:dyDescent="0.55000000000000004">
      <c r="A416" s="14" t="s">
        <v>394</v>
      </c>
      <c r="B416" s="13"/>
      <c r="C416" s="42"/>
      <c r="D416" s="13"/>
      <c r="E416" s="42"/>
      <c r="F416" s="13">
        <v>1</v>
      </c>
      <c r="G416" s="42">
        <f t="shared" ref="G416:I416" si="343">(F416*6)/12</f>
        <v>0.5</v>
      </c>
      <c r="H416" s="13">
        <v>1</v>
      </c>
      <c r="I416" s="42">
        <f t="shared" si="343"/>
        <v>0.5</v>
      </c>
    </row>
    <row r="417" spans="1:9" x14ac:dyDescent="0.55000000000000004">
      <c r="A417" s="14" t="s">
        <v>395</v>
      </c>
      <c r="B417" s="13"/>
      <c r="C417" s="42"/>
      <c r="D417" s="13"/>
      <c r="E417" s="42"/>
      <c r="F417" s="13">
        <v>1</v>
      </c>
      <c r="G417" s="42">
        <f t="shared" ref="G417:I417" si="344">(F417*6)/12</f>
        <v>0.5</v>
      </c>
      <c r="H417" s="13">
        <v>1</v>
      </c>
      <c r="I417" s="42">
        <f t="shared" si="344"/>
        <v>0.5</v>
      </c>
    </row>
    <row r="418" spans="1:9" x14ac:dyDescent="0.55000000000000004">
      <c r="A418" s="14" t="s">
        <v>396</v>
      </c>
      <c r="B418" s="13"/>
      <c r="C418" s="42"/>
      <c r="D418" s="13"/>
      <c r="E418" s="42"/>
      <c r="F418" s="13">
        <v>1</v>
      </c>
      <c r="G418" s="42">
        <f t="shared" ref="G418:I418" si="345">(F418*6)/12</f>
        <v>0.5</v>
      </c>
      <c r="H418" s="13">
        <v>1</v>
      </c>
      <c r="I418" s="42">
        <f t="shared" si="345"/>
        <v>0.5</v>
      </c>
    </row>
    <row r="419" spans="1:9" x14ac:dyDescent="0.55000000000000004">
      <c r="A419" s="14" t="s">
        <v>397</v>
      </c>
      <c r="B419" s="13"/>
      <c r="C419" s="42"/>
      <c r="D419" s="13"/>
      <c r="E419" s="42"/>
      <c r="F419" s="13">
        <v>3</v>
      </c>
      <c r="G419" s="42">
        <f t="shared" ref="G419:I419" si="346">(F419*6)/12</f>
        <v>1.5</v>
      </c>
      <c r="H419" s="13">
        <v>3</v>
      </c>
      <c r="I419" s="42">
        <f t="shared" si="346"/>
        <v>1.5</v>
      </c>
    </row>
    <row r="420" spans="1:9" x14ac:dyDescent="0.55000000000000004">
      <c r="A420" s="10" t="s">
        <v>60</v>
      </c>
      <c r="B420" s="11"/>
      <c r="C420" s="41"/>
      <c r="D420" s="11"/>
      <c r="E420" s="41"/>
      <c r="F420" s="11"/>
      <c r="G420" s="41"/>
      <c r="H420" s="11"/>
      <c r="I420" s="41"/>
    </row>
    <row r="421" spans="1:9" s="4" customFormat="1" x14ac:dyDescent="0.55000000000000004">
      <c r="A421" s="45" t="s">
        <v>61</v>
      </c>
      <c r="B421" s="46"/>
      <c r="C421" s="47"/>
      <c r="D421" s="46"/>
      <c r="E421" s="47"/>
      <c r="F421" s="46"/>
      <c r="G421" s="47"/>
      <c r="H421" s="46"/>
      <c r="I421" s="47"/>
    </row>
    <row r="422" spans="1:9" x14ac:dyDescent="0.55000000000000004">
      <c r="A422" s="14" t="s">
        <v>398</v>
      </c>
      <c r="B422" s="13"/>
      <c r="C422" s="42"/>
      <c r="D422" s="13">
        <v>6</v>
      </c>
      <c r="E422" s="42">
        <f t="shared" si="319"/>
        <v>3</v>
      </c>
      <c r="F422" s="13"/>
      <c r="G422" s="42"/>
      <c r="H422" s="13">
        <v>6</v>
      </c>
      <c r="I422" s="42">
        <f t="shared" ref="G422:I422" si="347">(H422*6)/12</f>
        <v>3</v>
      </c>
    </row>
    <row r="423" spans="1:9" x14ac:dyDescent="0.55000000000000004">
      <c r="A423" s="14" t="s">
        <v>399</v>
      </c>
      <c r="B423" s="13"/>
      <c r="C423" s="42"/>
      <c r="D423" s="13">
        <v>1</v>
      </c>
      <c r="E423" s="42">
        <f t="shared" si="319"/>
        <v>0.5</v>
      </c>
      <c r="F423" s="13"/>
      <c r="G423" s="42"/>
      <c r="H423" s="13">
        <v>1</v>
      </c>
      <c r="I423" s="42">
        <f t="shared" ref="G423:I423" si="348">(H423*6)/12</f>
        <v>0.5</v>
      </c>
    </row>
    <row r="424" spans="1:9" s="4" customFormat="1" x14ac:dyDescent="0.55000000000000004">
      <c r="A424" s="45" t="s">
        <v>62</v>
      </c>
      <c r="B424" s="46"/>
      <c r="C424" s="47"/>
      <c r="D424" s="46"/>
      <c r="E424" s="47"/>
      <c r="F424" s="46"/>
      <c r="G424" s="47"/>
      <c r="H424" s="46"/>
      <c r="I424" s="47"/>
    </row>
    <row r="425" spans="1:9" x14ac:dyDescent="0.55000000000000004">
      <c r="A425" s="14" t="s">
        <v>398</v>
      </c>
      <c r="B425" s="13"/>
      <c r="C425" s="42"/>
      <c r="D425" s="13">
        <v>1</v>
      </c>
      <c r="E425" s="42">
        <f t="shared" si="319"/>
        <v>0.5</v>
      </c>
      <c r="F425" s="13"/>
      <c r="G425" s="42"/>
      <c r="H425" s="13">
        <v>1</v>
      </c>
      <c r="I425" s="42">
        <f t="shared" ref="G425:I425" si="349">(H425*6)/12</f>
        <v>0.5</v>
      </c>
    </row>
    <row r="426" spans="1:9" s="4" customFormat="1" x14ac:dyDescent="0.55000000000000004">
      <c r="A426" s="45" t="s">
        <v>63</v>
      </c>
      <c r="B426" s="46"/>
      <c r="C426" s="47"/>
      <c r="D426" s="46"/>
      <c r="E426" s="47"/>
      <c r="F426" s="46"/>
      <c r="G426" s="47"/>
      <c r="H426" s="46"/>
      <c r="I426" s="47"/>
    </row>
    <row r="427" spans="1:9" x14ac:dyDescent="0.55000000000000004">
      <c r="A427" s="14" t="s">
        <v>398</v>
      </c>
      <c r="B427" s="13"/>
      <c r="C427" s="42"/>
      <c r="D427" s="13">
        <v>1</v>
      </c>
      <c r="E427" s="42">
        <f t="shared" si="319"/>
        <v>0.5</v>
      </c>
      <c r="F427" s="13"/>
      <c r="G427" s="42"/>
      <c r="H427" s="13">
        <v>1</v>
      </c>
      <c r="I427" s="42">
        <f t="shared" ref="G427:I427" si="350">(H427*6)/12</f>
        <v>0.5</v>
      </c>
    </row>
    <row r="428" spans="1:9" x14ac:dyDescent="0.55000000000000004">
      <c r="A428" s="14" t="s">
        <v>400</v>
      </c>
      <c r="B428" s="13"/>
      <c r="C428" s="42"/>
      <c r="D428" s="13">
        <v>2</v>
      </c>
      <c r="E428" s="42">
        <f t="shared" si="319"/>
        <v>1</v>
      </c>
      <c r="F428" s="13"/>
      <c r="G428" s="42"/>
      <c r="H428" s="13">
        <v>2</v>
      </c>
      <c r="I428" s="42">
        <f t="shared" ref="G428:I428" si="351">(H428*6)/12</f>
        <v>1</v>
      </c>
    </row>
    <row r="429" spans="1:9" s="4" customFormat="1" x14ac:dyDescent="0.55000000000000004">
      <c r="A429" s="45" t="s">
        <v>64</v>
      </c>
      <c r="B429" s="46"/>
      <c r="C429" s="47"/>
      <c r="D429" s="46"/>
      <c r="E429" s="47"/>
      <c r="F429" s="46"/>
      <c r="G429" s="47"/>
      <c r="H429" s="46"/>
      <c r="I429" s="47"/>
    </row>
    <row r="430" spans="1:9" x14ac:dyDescent="0.55000000000000004">
      <c r="A430" s="14" t="s">
        <v>401</v>
      </c>
      <c r="B430" s="13"/>
      <c r="C430" s="42"/>
      <c r="D430" s="13">
        <v>34</v>
      </c>
      <c r="E430" s="42">
        <f t="shared" si="319"/>
        <v>17</v>
      </c>
      <c r="F430" s="13"/>
      <c r="G430" s="42"/>
      <c r="H430" s="13">
        <v>34</v>
      </c>
      <c r="I430" s="42">
        <f t="shared" ref="G430:I430" si="352">(H430*6)/12</f>
        <v>17</v>
      </c>
    </row>
    <row r="431" spans="1:9" x14ac:dyDescent="0.55000000000000004">
      <c r="A431" s="14" t="s">
        <v>402</v>
      </c>
      <c r="B431" s="13"/>
      <c r="C431" s="42"/>
      <c r="D431" s="13">
        <v>31</v>
      </c>
      <c r="E431" s="42">
        <f t="shared" si="319"/>
        <v>15.5</v>
      </c>
      <c r="F431" s="13"/>
      <c r="G431" s="42"/>
      <c r="H431" s="13">
        <v>31</v>
      </c>
      <c r="I431" s="42">
        <f t="shared" ref="G431:I431" si="353">(H431*6)/12</f>
        <v>15.5</v>
      </c>
    </row>
    <row r="432" spans="1:9" x14ac:dyDescent="0.55000000000000004">
      <c r="A432" s="14" t="s">
        <v>403</v>
      </c>
      <c r="B432" s="13"/>
      <c r="C432" s="42"/>
      <c r="D432" s="13">
        <v>5</v>
      </c>
      <c r="E432" s="42">
        <f t="shared" si="319"/>
        <v>2.5</v>
      </c>
      <c r="F432" s="13"/>
      <c r="G432" s="42"/>
      <c r="H432" s="13">
        <v>5</v>
      </c>
      <c r="I432" s="42">
        <f t="shared" ref="G432:I432" si="354">(H432*6)/12</f>
        <v>2.5</v>
      </c>
    </row>
    <row r="433" spans="1:9" x14ac:dyDescent="0.55000000000000004">
      <c r="A433" s="14" t="s">
        <v>404</v>
      </c>
      <c r="B433" s="13"/>
      <c r="C433" s="42"/>
      <c r="D433" s="13">
        <v>2</v>
      </c>
      <c r="E433" s="42">
        <f t="shared" si="319"/>
        <v>1</v>
      </c>
      <c r="F433" s="13"/>
      <c r="G433" s="42"/>
      <c r="H433" s="13">
        <v>2</v>
      </c>
      <c r="I433" s="42">
        <f t="shared" ref="G433:I433" si="355">(H433*6)/12</f>
        <v>1</v>
      </c>
    </row>
    <row r="434" spans="1:9" x14ac:dyDescent="0.55000000000000004">
      <c r="A434" s="14" t="s">
        <v>405</v>
      </c>
      <c r="B434" s="13"/>
      <c r="C434" s="42"/>
      <c r="D434" s="13">
        <v>2</v>
      </c>
      <c r="E434" s="42">
        <f t="shared" si="319"/>
        <v>1</v>
      </c>
      <c r="F434" s="13"/>
      <c r="G434" s="42"/>
      <c r="H434" s="13">
        <v>2</v>
      </c>
      <c r="I434" s="42">
        <f t="shared" ref="G434:I434" si="356">(H434*6)/12</f>
        <v>1</v>
      </c>
    </row>
    <row r="435" spans="1:9" x14ac:dyDescent="0.55000000000000004">
      <c r="A435" s="14" t="s">
        <v>406</v>
      </c>
      <c r="B435" s="13"/>
      <c r="C435" s="42"/>
      <c r="D435" s="13">
        <v>9</v>
      </c>
      <c r="E435" s="42">
        <f t="shared" si="319"/>
        <v>4.5</v>
      </c>
      <c r="F435" s="13"/>
      <c r="G435" s="42"/>
      <c r="H435" s="13">
        <v>9</v>
      </c>
      <c r="I435" s="42">
        <f t="shared" ref="G435:I435" si="357">(H435*6)/12</f>
        <v>4.5</v>
      </c>
    </row>
    <row r="436" spans="1:9" x14ac:dyDescent="0.55000000000000004">
      <c r="A436" s="14" t="s">
        <v>407</v>
      </c>
      <c r="B436" s="13"/>
      <c r="C436" s="42"/>
      <c r="D436" s="13">
        <v>6</v>
      </c>
      <c r="E436" s="42">
        <f t="shared" si="319"/>
        <v>3</v>
      </c>
      <c r="F436" s="13"/>
      <c r="G436" s="42"/>
      <c r="H436" s="13">
        <v>6</v>
      </c>
      <c r="I436" s="42">
        <f t="shared" ref="G436:I436" si="358">(H436*6)/12</f>
        <v>3</v>
      </c>
    </row>
    <row r="437" spans="1:9" x14ac:dyDescent="0.55000000000000004">
      <c r="A437" s="14" t="s">
        <v>408</v>
      </c>
      <c r="B437" s="13"/>
      <c r="C437" s="42"/>
      <c r="D437" s="13">
        <v>2</v>
      </c>
      <c r="E437" s="42">
        <f t="shared" si="319"/>
        <v>1</v>
      </c>
      <c r="F437" s="13"/>
      <c r="G437" s="42"/>
      <c r="H437" s="13">
        <v>2</v>
      </c>
      <c r="I437" s="42">
        <f t="shared" ref="G437:I437" si="359">(H437*6)/12</f>
        <v>1</v>
      </c>
    </row>
    <row r="438" spans="1:9" x14ac:dyDescent="0.55000000000000004">
      <c r="A438" s="14" t="s">
        <v>409</v>
      </c>
      <c r="B438" s="13"/>
      <c r="C438" s="42"/>
      <c r="D438" s="13">
        <v>19</v>
      </c>
      <c r="E438" s="42">
        <f t="shared" si="319"/>
        <v>9.5</v>
      </c>
      <c r="F438" s="13"/>
      <c r="G438" s="42"/>
      <c r="H438" s="13">
        <v>19</v>
      </c>
      <c r="I438" s="42">
        <f t="shared" ref="G438:I438" si="360">(H438*6)/12</f>
        <v>9.5</v>
      </c>
    </row>
    <row r="439" spans="1:9" x14ac:dyDescent="0.55000000000000004">
      <c r="A439" s="14" t="s">
        <v>410</v>
      </c>
      <c r="B439" s="13"/>
      <c r="C439" s="42"/>
      <c r="D439" s="13">
        <v>10</v>
      </c>
      <c r="E439" s="42">
        <f t="shared" si="319"/>
        <v>5</v>
      </c>
      <c r="F439" s="13"/>
      <c r="G439" s="42"/>
      <c r="H439" s="13">
        <v>10</v>
      </c>
      <c r="I439" s="42">
        <f t="shared" ref="G439:I439" si="361">(H439*6)/12</f>
        <v>5</v>
      </c>
    </row>
    <row r="440" spans="1:9" x14ac:dyDescent="0.55000000000000004">
      <c r="A440" s="14" t="s">
        <v>398</v>
      </c>
      <c r="B440" s="13"/>
      <c r="C440" s="42"/>
      <c r="D440" s="13">
        <v>31</v>
      </c>
      <c r="E440" s="42">
        <f t="shared" si="319"/>
        <v>15.5</v>
      </c>
      <c r="F440" s="13"/>
      <c r="G440" s="42"/>
      <c r="H440" s="13">
        <v>31</v>
      </c>
      <c r="I440" s="42">
        <f t="shared" ref="G440:I440" si="362">(H440*6)/12</f>
        <v>15.5</v>
      </c>
    </row>
    <row r="441" spans="1:9" x14ac:dyDescent="0.55000000000000004">
      <c r="A441" s="14" t="s">
        <v>411</v>
      </c>
      <c r="B441" s="13"/>
      <c r="C441" s="42"/>
      <c r="D441" s="13">
        <v>4</v>
      </c>
      <c r="E441" s="42">
        <f t="shared" si="319"/>
        <v>2</v>
      </c>
      <c r="F441" s="13"/>
      <c r="G441" s="42"/>
      <c r="H441" s="13">
        <v>4</v>
      </c>
      <c r="I441" s="42">
        <f t="shared" ref="G441:I441" si="363">(H441*6)/12</f>
        <v>2</v>
      </c>
    </row>
    <row r="442" spans="1:9" x14ac:dyDescent="0.55000000000000004">
      <c r="A442" s="14" t="s">
        <v>412</v>
      </c>
      <c r="B442" s="13"/>
      <c r="C442" s="42"/>
      <c r="D442" s="13">
        <v>2</v>
      </c>
      <c r="E442" s="42">
        <f t="shared" si="319"/>
        <v>1</v>
      </c>
      <c r="F442" s="13"/>
      <c r="G442" s="42"/>
      <c r="H442" s="13">
        <v>2</v>
      </c>
      <c r="I442" s="42">
        <f t="shared" ref="G442:I442" si="364">(H442*6)/12</f>
        <v>1</v>
      </c>
    </row>
    <row r="443" spans="1:9" x14ac:dyDescent="0.55000000000000004">
      <c r="A443" s="14" t="s">
        <v>413</v>
      </c>
      <c r="B443" s="13"/>
      <c r="C443" s="42"/>
      <c r="D443" s="13">
        <v>6</v>
      </c>
      <c r="E443" s="42">
        <f t="shared" si="319"/>
        <v>3</v>
      </c>
      <c r="F443" s="13"/>
      <c r="G443" s="42"/>
      <c r="H443" s="13">
        <v>6</v>
      </c>
      <c r="I443" s="42">
        <f t="shared" ref="G443:I443" si="365">(H443*6)/12</f>
        <v>3</v>
      </c>
    </row>
    <row r="444" spans="1:9" x14ac:dyDescent="0.55000000000000004">
      <c r="A444" s="14" t="s">
        <v>400</v>
      </c>
      <c r="B444" s="13"/>
      <c r="C444" s="42"/>
      <c r="D444" s="13">
        <v>10</v>
      </c>
      <c r="E444" s="42">
        <f t="shared" si="319"/>
        <v>5</v>
      </c>
      <c r="F444" s="13"/>
      <c r="G444" s="42"/>
      <c r="H444" s="13">
        <v>10</v>
      </c>
      <c r="I444" s="42">
        <f t="shared" ref="G444:I444" si="366">(H444*6)/12</f>
        <v>5</v>
      </c>
    </row>
    <row r="445" spans="1:9" x14ac:dyDescent="0.55000000000000004">
      <c r="A445" s="14" t="s">
        <v>399</v>
      </c>
      <c r="B445" s="13"/>
      <c r="C445" s="42"/>
      <c r="D445" s="13">
        <v>5</v>
      </c>
      <c r="E445" s="42">
        <f t="shared" si="319"/>
        <v>2.5</v>
      </c>
      <c r="F445" s="13"/>
      <c r="G445" s="42"/>
      <c r="H445" s="13">
        <v>5</v>
      </c>
      <c r="I445" s="42">
        <f t="shared" ref="G445:I445" si="367">(H445*6)/12</f>
        <v>2.5</v>
      </c>
    </row>
    <row r="446" spans="1:9" x14ac:dyDescent="0.55000000000000004">
      <c r="A446" s="14" t="s">
        <v>414</v>
      </c>
      <c r="B446" s="13"/>
      <c r="C446" s="42"/>
      <c r="D446" s="13">
        <v>5</v>
      </c>
      <c r="E446" s="42">
        <f t="shared" si="319"/>
        <v>2.5</v>
      </c>
      <c r="F446" s="13"/>
      <c r="G446" s="42"/>
      <c r="H446" s="13">
        <v>5</v>
      </c>
      <c r="I446" s="42">
        <f t="shared" ref="G446:I446" si="368">(H446*6)/12</f>
        <v>2.5</v>
      </c>
    </row>
    <row r="447" spans="1:9" s="4" customFormat="1" x14ac:dyDescent="0.55000000000000004">
      <c r="A447" s="45" t="s">
        <v>65</v>
      </c>
      <c r="B447" s="46"/>
      <c r="C447" s="47"/>
      <c r="D447" s="46"/>
      <c r="E447" s="47"/>
      <c r="F447" s="46"/>
      <c r="G447" s="47"/>
      <c r="H447" s="46"/>
      <c r="I447" s="47"/>
    </row>
    <row r="448" spans="1:9" x14ac:dyDescent="0.55000000000000004">
      <c r="A448" s="14" t="s">
        <v>401</v>
      </c>
      <c r="B448" s="13"/>
      <c r="C448" s="42"/>
      <c r="D448" s="13">
        <v>153</v>
      </c>
      <c r="E448" s="42">
        <f t="shared" si="319"/>
        <v>76.5</v>
      </c>
      <c r="F448" s="13"/>
      <c r="G448" s="42"/>
      <c r="H448" s="13">
        <v>153</v>
      </c>
      <c r="I448" s="42">
        <f t="shared" ref="G448:I448" si="369">(H448*6)/12</f>
        <v>76.5</v>
      </c>
    </row>
    <row r="449" spans="1:9" x14ac:dyDescent="0.55000000000000004">
      <c r="A449" s="14" t="s">
        <v>402</v>
      </c>
      <c r="B449" s="13"/>
      <c r="C449" s="42"/>
      <c r="D449" s="13">
        <v>143</v>
      </c>
      <c r="E449" s="42">
        <f t="shared" si="319"/>
        <v>71.5</v>
      </c>
      <c r="F449" s="13"/>
      <c r="G449" s="42"/>
      <c r="H449" s="13">
        <v>143</v>
      </c>
      <c r="I449" s="42">
        <f t="shared" ref="G449:I449" si="370">(H449*6)/12</f>
        <v>71.5</v>
      </c>
    </row>
    <row r="450" spans="1:9" x14ac:dyDescent="0.55000000000000004">
      <c r="A450" s="14" t="s">
        <v>405</v>
      </c>
      <c r="B450" s="13"/>
      <c r="C450" s="42"/>
      <c r="D450" s="13">
        <v>3</v>
      </c>
      <c r="E450" s="42">
        <f t="shared" si="319"/>
        <v>1.5</v>
      </c>
      <c r="F450" s="13"/>
      <c r="G450" s="42"/>
      <c r="H450" s="13">
        <v>3</v>
      </c>
      <c r="I450" s="42">
        <f t="shared" ref="G450:I450" si="371">(H450*6)/12</f>
        <v>1.5</v>
      </c>
    </row>
    <row r="451" spans="1:9" x14ac:dyDescent="0.55000000000000004">
      <c r="A451" s="14" t="s">
        <v>406</v>
      </c>
      <c r="B451" s="13"/>
      <c r="C451" s="42"/>
      <c r="D451" s="13">
        <v>5</v>
      </c>
      <c r="E451" s="42">
        <f t="shared" si="319"/>
        <v>2.5</v>
      </c>
      <c r="F451" s="13"/>
      <c r="G451" s="42"/>
      <c r="H451" s="13">
        <v>5</v>
      </c>
      <c r="I451" s="42">
        <f t="shared" ref="G451:I451" si="372">(H451*6)/12</f>
        <v>2.5</v>
      </c>
    </row>
    <row r="452" spans="1:9" x14ac:dyDescent="0.55000000000000004">
      <c r="A452" s="14" t="s">
        <v>407</v>
      </c>
      <c r="B452" s="13"/>
      <c r="C452" s="42"/>
      <c r="D452" s="13">
        <v>1</v>
      </c>
      <c r="E452" s="42">
        <f t="shared" si="319"/>
        <v>0.5</v>
      </c>
      <c r="F452" s="13"/>
      <c r="G452" s="42"/>
      <c r="H452" s="13">
        <v>1</v>
      </c>
      <c r="I452" s="42">
        <f t="shared" ref="G452:I452" si="373">(H452*6)/12</f>
        <v>0.5</v>
      </c>
    </row>
    <row r="453" spans="1:9" x14ac:dyDescent="0.55000000000000004">
      <c r="A453" s="14" t="s">
        <v>415</v>
      </c>
      <c r="B453" s="13"/>
      <c r="C453" s="42"/>
      <c r="D453" s="13">
        <v>11</v>
      </c>
      <c r="E453" s="42">
        <f t="shared" ref="C453:E516" si="374">(D453*6)/12</f>
        <v>5.5</v>
      </c>
      <c r="F453" s="13"/>
      <c r="G453" s="42"/>
      <c r="H453" s="13">
        <v>11</v>
      </c>
      <c r="I453" s="42">
        <f t="shared" ref="G453:I453" si="375">(H453*6)/12</f>
        <v>5.5</v>
      </c>
    </row>
    <row r="454" spans="1:9" x14ac:dyDescent="0.55000000000000004">
      <c r="A454" s="14" t="s">
        <v>416</v>
      </c>
      <c r="B454" s="13"/>
      <c r="C454" s="42"/>
      <c r="D454" s="13">
        <v>7</v>
      </c>
      <c r="E454" s="42">
        <f t="shared" si="374"/>
        <v>3.5</v>
      </c>
      <c r="F454" s="13"/>
      <c r="G454" s="42"/>
      <c r="H454" s="13">
        <v>7</v>
      </c>
      <c r="I454" s="42">
        <f t="shared" ref="G454:I454" si="376">(H454*6)/12</f>
        <v>3.5</v>
      </c>
    </row>
    <row r="455" spans="1:9" x14ac:dyDescent="0.55000000000000004">
      <c r="A455" s="14" t="s">
        <v>417</v>
      </c>
      <c r="B455" s="13"/>
      <c r="C455" s="42"/>
      <c r="D455" s="13">
        <v>17</v>
      </c>
      <c r="E455" s="42">
        <f t="shared" si="374"/>
        <v>8.5</v>
      </c>
      <c r="F455" s="13"/>
      <c r="G455" s="42"/>
      <c r="H455" s="13">
        <v>17</v>
      </c>
      <c r="I455" s="42">
        <f t="shared" ref="G455:I455" si="377">(H455*6)/12</f>
        <v>8.5</v>
      </c>
    </row>
    <row r="456" spans="1:9" x14ac:dyDescent="0.55000000000000004">
      <c r="A456" s="14" t="s">
        <v>409</v>
      </c>
      <c r="B456" s="13"/>
      <c r="C456" s="42"/>
      <c r="D456" s="13">
        <v>81</v>
      </c>
      <c r="E456" s="42">
        <f t="shared" si="374"/>
        <v>40.5</v>
      </c>
      <c r="F456" s="13"/>
      <c r="G456" s="42"/>
      <c r="H456" s="13">
        <v>81</v>
      </c>
      <c r="I456" s="42">
        <f t="shared" ref="G456:I456" si="378">(H456*6)/12</f>
        <v>40.5</v>
      </c>
    </row>
    <row r="457" spans="1:9" x14ac:dyDescent="0.55000000000000004">
      <c r="A457" s="14" t="s">
        <v>410</v>
      </c>
      <c r="B457" s="13"/>
      <c r="C457" s="42"/>
      <c r="D457" s="13">
        <v>81</v>
      </c>
      <c r="E457" s="42">
        <f t="shared" si="374"/>
        <v>40.5</v>
      </c>
      <c r="F457" s="13"/>
      <c r="G457" s="42"/>
      <c r="H457" s="13">
        <v>81</v>
      </c>
      <c r="I457" s="42">
        <f t="shared" ref="G457:I457" si="379">(H457*6)/12</f>
        <v>40.5</v>
      </c>
    </row>
    <row r="458" spans="1:9" x14ac:dyDescent="0.55000000000000004">
      <c r="A458" s="14" t="s">
        <v>418</v>
      </c>
      <c r="B458" s="13"/>
      <c r="C458" s="42"/>
      <c r="D458" s="13">
        <v>3</v>
      </c>
      <c r="E458" s="42">
        <f t="shared" si="374"/>
        <v>1.5</v>
      </c>
      <c r="F458" s="13"/>
      <c r="G458" s="42"/>
      <c r="H458" s="13">
        <v>3</v>
      </c>
      <c r="I458" s="42">
        <f t="shared" ref="G458:I458" si="380">(H458*6)/12</f>
        <v>1.5</v>
      </c>
    </row>
    <row r="459" spans="1:9" x14ac:dyDescent="0.55000000000000004">
      <c r="A459" s="14" t="s">
        <v>419</v>
      </c>
      <c r="B459" s="13"/>
      <c r="C459" s="42"/>
      <c r="D459" s="13">
        <v>1</v>
      </c>
      <c r="E459" s="42">
        <f t="shared" si="374"/>
        <v>0.5</v>
      </c>
      <c r="F459" s="13"/>
      <c r="G459" s="42"/>
      <c r="H459" s="13">
        <v>1</v>
      </c>
      <c r="I459" s="42">
        <f t="shared" ref="G459:I459" si="381">(H459*6)/12</f>
        <v>0.5</v>
      </c>
    </row>
    <row r="460" spans="1:9" x14ac:dyDescent="0.55000000000000004">
      <c r="A460" s="14" t="s">
        <v>398</v>
      </c>
      <c r="B460" s="13"/>
      <c r="C460" s="42"/>
      <c r="D460" s="13">
        <v>95</v>
      </c>
      <c r="E460" s="42">
        <f t="shared" si="374"/>
        <v>47.5</v>
      </c>
      <c r="F460" s="13"/>
      <c r="G460" s="42"/>
      <c r="H460" s="13">
        <v>95</v>
      </c>
      <c r="I460" s="42">
        <f t="shared" ref="G460:I460" si="382">(H460*6)/12</f>
        <v>47.5</v>
      </c>
    </row>
    <row r="461" spans="1:9" x14ac:dyDescent="0.55000000000000004">
      <c r="A461" s="14" t="s">
        <v>411</v>
      </c>
      <c r="B461" s="13"/>
      <c r="C461" s="42"/>
      <c r="D461" s="13">
        <v>8</v>
      </c>
      <c r="E461" s="42">
        <f t="shared" si="374"/>
        <v>4</v>
      </c>
      <c r="F461" s="13"/>
      <c r="G461" s="42"/>
      <c r="H461" s="13">
        <v>8</v>
      </c>
      <c r="I461" s="42">
        <f t="shared" ref="G461:I461" si="383">(H461*6)/12</f>
        <v>4</v>
      </c>
    </row>
    <row r="462" spans="1:9" x14ac:dyDescent="0.55000000000000004">
      <c r="A462" s="14" t="s">
        <v>412</v>
      </c>
      <c r="B462" s="13"/>
      <c r="C462" s="42"/>
      <c r="D462" s="13">
        <v>7</v>
      </c>
      <c r="E462" s="42">
        <f t="shared" si="374"/>
        <v>3.5</v>
      </c>
      <c r="F462" s="13"/>
      <c r="G462" s="42"/>
      <c r="H462" s="13">
        <v>7</v>
      </c>
      <c r="I462" s="42">
        <f t="shared" ref="G462:I462" si="384">(H462*6)/12</f>
        <v>3.5</v>
      </c>
    </row>
    <row r="463" spans="1:9" x14ac:dyDescent="0.55000000000000004">
      <c r="A463" s="14" t="s">
        <v>413</v>
      </c>
      <c r="B463" s="13"/>
      <c r="C463" s="42"/>
      <c r="D463" s="13">
        <v>3</v>
      </c>
      <c r="E463" s="42">
        <f t="shared" si="374"/>
        <v>1.5</v>
      </c>
      <c r="F463" s="13"/>
      <c r="G463" s="42"/>
      <c r="H463" s="13">
        <v>3</v>
      </c>
      <c r="I463" s="42">
        <f t="shared" ref="G463:I463" si="385">(H463*6)/12</f>
        <v>1.5</v>
      </c>
    </row>
    <row r="464" spans="1:9" x14ac:dyDescent="0.55000000000000004">
      <c r="A464" s="14" t="s">
        <v>400</v>
      </c>
      <c r="B464" s="13"/>
      <c r="C464" s="42"/>
      <c r="D464" s="13">
        <v>15</v>
      </c>
      <c r="E464" s="42">
        <f t="shared" si="374"/>
        <v>7.5</v>
      </c>
      <c r="F464" s="13"/>
      <c r="G464" s="42"/>
      <c r="H464" s="13">
        <v>15</v>
      </c>
      <c r="I464" s="42">
        <f t="shared" ref="G464:I464" si="386">(H464*6)/12</f>
        <v>7.5</v>
      </c>
    </row>
    <row r="465" spans="1:9" x14ac:dyDescent="0.55000000000000004">
      <c r="A465" s="14" t="s">
        <v>399</v>
      </c>
      <c r="B465" s="13"/>
      <c r="C465" s="42"/>
      <c r="D465" s="13">
        <v>10</v>
      </c>
      <c r="E465" s="42">
        <f t="shared" si="374"/>
        <v>5</v>
      </c>
      <c r="F465" s="13"/>
      <c r="G465" s="42"/>
      <c r="H465" s="13">
        <v>10</v>
      </c>
      <c r="I465" s="42">
        <f t="shared" ref="G465:I465" si="387">(H465*6)/12</f>
        <v>5</v>
      </c>
    </row>
    <row r="466" spans="1:9" x14ac:dyDescent="0.55000000000000004">
      <c r="A466" s="14" t="s">
        <v>420</v>
      </c>
      <c r="B466" s="13"/>
      <c r="C466" s="42"/>
      <c r="D466" s="13">
        <v>20</v>
      </c>
      <c r="E466" s="42">
        <f t="shared" si="374"/>
        <v>10</v>
      </c>
      <c r="F466" s="13"/>
      <c r="G466" s="42"/>
      <c r="H466" s="13">
        <v>20</v>
      </c>
      <c r="I466" s="42">
        <f t="shared" ref="G466:I466" si="388">(H466*6)/12</f>
        <v>10</v>
      </c>
    </row>
    <row r="467" spans="1:9" x14ac:dyDescent="0.55000000000000004">
      <c r="A467" s="14" t="s">
        <v>414</v>
      </c>
      <c r="B467" s="13"/>
      <c r="C467" s="42"/>
      <c r="D467" s="13">
        <v>2</v>
      </c>
      <c r="E467" s="42">
        <f t="shared" si="374"/>
        <v>1</v>
      </c>
      <c r="F467" s="13"/>
      <c r="G467" s="42"/>
      <c r="H467" s="13">
        <v>2</v>
      </c>
      <c r="I467" s="42">
        <f t="shared" ref="G467:I467" si="389">(H467*6)/12</f>
        <v>1</v>
      </c>
    </row>
    <row r="468" spans="1:9" s="4" customFormat="1" x14ac:dyDescent="0.55000000000000004">
      <c r="A468" s="45" t="s">
        <v>66</v>
      </c>
      <c r="B468" s="46"/>
      <c r="C468" s="47"/>
      <c r="D468" s="46"/>
      <c r="E468" s="47"/>
      <c r="F468" s="46"/>
      <c r="G468" s="47"/>
      <c r="H468" s="46"/>
      <c r="I468" s="47"/>
    </row>
    <row r="469" spans="1:9" x14ac:dyDescent="0.55000000000000004">
      <c r="A469" s="14" t="s">
        <v>401</v>
      </c>
      <c r="B469" s="13"/>
      <c r="C469" s="42"/>
      <c r="D469" s="13">
        <v>148</v>
      </c>
      <c r="E469" s="42">
        <f t="shared" si="374"/>
        <v>74</v>
      </c>
      <c r="F469" s="13"/>
      <c r="G469" s="42"/>
      <c r="H469" s="13">
        <v>148</v>
      </c>
      <c r="I469" s="42">
        <f t="shared" ref="G469:I469" si="390">(H469*6)/12</f>
        <v>74</v>
      </c>
    </row>
    <row r="470" spans="1:9" x14ac:dyDescent="0.55000000000000004">
      <c r="A470" s="14" t="s">
        <v>402</v>
      </c>
      <c r="B470" s="13"/>
      <c r="C470" s="42"/>
      <c r="D470" s="13">
        <v>138</v>
      </c>
      <c r="E470" s="42">
        <f t="shared" si="374"/>
        <v>69</v>
      </c>
      <c r="F470" s="13"/>
      <c r="G470" s="42"/>
      <c r="H470" s="13">
        <v>138</v>
      </c>
      <c r="I470" s="42">
        <f t="shared" ref="G470:I470" si="391">(H470*6)/12</f>
        <v>69</v>
      </c>
    </row>
    <row r="471" spans="1:9" x14ac:dyDescent="0.55000000000000004">
      <c r="A471" s="14" t="s">
        <v>404</v>
      </c>
      <c r="B471" s="13"/>
      <c r="C471" s="42"/>
      <c r="D471" s="13">
        <v>4</v>
      </c>
      <c r="E471" s="42">
        <f t="shared" si="374"/>
        <v>2</v>
      </c>
      <c r="F471" s="13"/>
      <c r="G471" s="42"/>
      <c r="H471" s="13">
        <v>4</v>
      </c>
      <c r="I471" s="42">
        <f t="shared" ref="G471:I471" si="392">(H471*6)/12</f>
        <v>2</v>
      </c>
    </row>
    <row r="472" spans="1:9" x14ac:dyDescent="0.55000000000000004">
      <c r="A472" s="14" t="s">
        <v>405</v>
      </c>
      <c r="B472" s="13"/>
      <c r="C472" s="42"/>
      <c r="D472" s="13">
        <v>17</v>
      </c>
      <c r="E472" s="42">
        <f t="shared" si="374"/>
        <v>8.5</v>
      </c>
      <c r="F472" s="13"/>
      <c r="G472" s="42"/>
      <c r="H472" s="13">
        <v>17</v>
      </c>
      <c r="I472" s="42">
        <f t="shared" ref="G472:I472" si="393">(H472*6)/12</f>
        <v>8.5</v>
      </c>
    </row>
    <row r="473" spans="1:9" x14ac:dyDescent="0.55000000000000004">
      <c r="A473" s="14" t="s">
        <v>406</v>
      </c>
      <c r="B473" s="13"/>
      <c r="C473" s="42"/>
      <c r="D473" s="13">
        <v>6</v>
      </c>
      <c r="E473" s="42">
        <f t="shared" si="374"/>
        <v>3</v>
      </c>
      <c r="F473" s="13"/>
      <c r="G473" s="42"/>
      <c r="H473" s="13">
        <v>6</v>
      </c>
      <c r="I473" s="42">
        <f t="shared" ref="G473:I473" si="394">(H473*6)/12</f>
        <v>3</v>
      </c>
    </row>
    <row r="474" spans="1:9" x14ac:dyDescent="0.55000000000000004">
      <c r="A474" s="14" t="s">
        <v>407</v>
      </c>
      <c r="B474" s="13"/>
      <c r="C474" s="42"/>
      <c r="D474" s="13">
        <v>17</v>
      </c>
      <c r="E474" s="42">
        <f t="shared" si="374"/>
        <v>8.5</v>
      </c>
      <c r="F474" s="13"/>
      <c r="G474" s="42"/>
      <c r="H474" s="13">
        <v>17</v>
      </c>
      <c r="I474" s="42">
        <f t="shared" ref="G474:I474" si="395">(H474*6)/12</f>
        <v>8.5</v>
      </c>
    </row>
    <row r="475" spans="1:9" x14ac:dyDescent="0.55000000000000004">
      <c r="A475" s="14" t="s">
        <v>415</v>
      </c>
      <c r="B475" s="13"/>
      <c r="C475" s="42"/>
      <c r="D475" s="13">
        <v>15</v>
      </c>
      <c r="E475" s="42">
        <f t="shared" si="374"/>
        <v>7.5</v>
      </c>
      <c r="F475" s="13"/>
      <c r="G475" s="42"/>
      <c r="H475" s="13">
        <v>15</v>
      </c>
      <c r="I475" s="42">
        <f t="shared" ref="G475:I475" si="396">(H475*6)/12</f>
        <v>7.5</v>
      </c>
    </row>
    <row r="476" spans="1:9" x14ac:dyDescent="0.55000000000000004">
      <c r="A476" s="14" t="s">
        <v>416</v>
      </c>
      <c r="B476" s="13"/>
      <c r="C476" s="42"/>
      <c r="D476" s="13">
        <v>15</v>
      </c>
      <c r="E476" s="42">
        <f t="shared" si="374"/>
        <v>7.5</v>
      </c>
      <c r="F476" s="13"/>
      <c r="G476" s="42"/>
      <c r="H476" s="13">
        <v>15</v>
      </c>
      <c r="I476" s="42">
        <f t="shared" ref="G476:I476" si="397">(H476*6)/12</f>
        <v>7.5</v>
      </c>
    </row>
    <row r="477" spans="1:9" x14ac:dyDescent="0.55000000000000004">
      <c r="A477" s="14" t="s">
        <v>417</v>
      </c>
      <c r="B477" s="13"/>
      <c r="C477" s="42"/>
      <c r="D477" s="13">
        <v>6</v>
      </c>
      <c r="E477" s="42">
        <f t="shared" si="374"/>
        <v>3</v>
      </c>
      <c r="F477" s="13"/>
      <c r="G477" s="42"/>
      <c r="H477" s="13">
        <v>6</v>
      </c>
      <c r="I477" s="42">
        <f t="shared" ref="G477:I477" si="398">(H477*6)/12</f>
        <v>3</v>
      </c>
    </row>
    <row r="478" spans="1:9" x14ac:dyDescent="0.55000000000000004">
      <c r="A478" s="14" t="s">
        <v>409</v>
      </c>
      <c r="B478" s="13"/>
      <c r="C478" s="42"/>
      <c r="D478" s="13">
        <v>3</v>
      </c>
      <c r="E478" s="42">
        <f t="shared" si="374"/>
        <v>1.5</v>
      </c>
      <c r="F478" s="13"/>
      <c r="G478" s="42"/>
      <c r="H478" s="13">
        <v>3</v>
      </c>
      <c r="I478" s="42">
        <f t="shared" ref="G478:I478" si="399">(H478*6)/12</f>
        <v>1.5</v>
      </c>
    </row>
    <row r="479" spans="1:9" x14ac:dyDescent="0.55000000000000004">
      <c r="A479" s="14" t="s">
        <v>410</v>
      </c>
      <c r="B479" s="13"/>
      <c r="C479" s="42"/>
      <c r="D479" s="13">
        <v>8</v>
      </c>
      <c r="E479" s="42">
        <f t="shared" si="374"/>
        <v>4</v>
      </c>
      <c r="F479" s="13"/>
      <c r="G479" s="42"/>
      <c r="H479" s="13">
        <v>8</v>
      </c>
      <c r="I479" s="42">
        <f t="shared" ref="G479:I479" si="400">(H479*6)/12</f>
        <v>4</v>
      </c>
    </row>
    <row r="480" spans="1:9" x14ac:dyDescent="0.55000000000000004">
      <c r="A480" s="14" t="s">
        <v>418</v>
      </c>
      <c r="B480" s="13"/>
      <c r="C480" s="42"/>
      <c r="D480" s="13">
        <v>52</v>
      </c>
      <c r="E480" s="42">
        <f t="shared" si="374"/>
        <v>26</v>
      </c>
      <c r="F480" s="13"/>
      <c r="G480" s="42"/>
      <c r="H480" s="13">
        <v>52</v>
      </c>
      <c r="I480" s="42">
        <f t="shared" ref="G480:I480" si="401">(H480*6)/12</f>
        <v>26</v>
      </c>
    </row>
    <row r="481" spans="1:9" x14ac:dyDescent="0.55000000000000004">
      <c r="A481" s="14" t="s">
        <v>419</v>
      </c>
      <c r="B481" s="13"/>
      <c r="C481" s="42"/>
      <c r="D481" s="13">
        <v>35</v>
      </c>
      <c r="E481" s="42">
        <f t="shared" si="374"/>
        <v>17.5</v>
      </c>
      <c r="F481" s="13"/>
      <c r="G481" s="42"/>
      <c r="H481" s="13">
        <v>35</v>
      </c>
      <c r="I481" s="42">
        <f t="shared" ref="G481:I481" si="402">(H481*6)/12</f>
        <v>17.5</v>
      </c>
    </row>
    <row r="482" spans="1:9" x14ac:dyDescent="0.55000000000000004">
      <c r="A482" s="14" t="s">
        <v>398</v>
      </c>
      <c r="B482" s="13"/>
      <c r="C482" s="42"/>
      <c r="D482" s="13">
        <v>91</v>
      </c>
      <c r="E482" s="42">
        <f t="shared" si="374"/>
        <v>45.5</v>
      </c>
      <c r="F482" s="13"/>
      <c r="G482" s="42"/>
      <c r="H482" s="13">
        <v>91</v>
      </c>
      <c r="I482" s="42">
        <f t="shared" ref="G482:I482" si="403">(H482*6)/12</f>
        <v>45.5</v>
      </c>
    </row>
    <row r="483" spans="1:9" x14ac:dyDescent="0.55000000000000004">
      <c r="A483" s="14" t="s">
        <v>411</v>
      </c>
      <c r="B483" s="13"/>
      <c r="C483" s="42"/>
      <c r="D483" s="13">
        <v>5</v>
      </c>
      <c r="E483" s="42">
        <f t="shared" si="374"/>
        <v>2.5</v>
      </c>
      <c r="F483" s="13"/>
      <c r="G483" s="42"/>
      <c r="H483" s="13">
        <v>5</v>
      </c>
      <c r="I483" s="42">
        <f t="shared" ref="G483:I483" si="404">(H483*6)/12</f>
        <v>2.5</v>
      </c>
    </row>
    <row r="484" spans="1:9" x14ac:dyDescent="0.55000000000000004">
      <c r="A484" s="14" t="s">
        <v>412</v>
      </c>
      <c r="B484" s="13"/>
      <c r="C484" s="42"/>
      <c r="D484" s="13">
        <v>5</v>
      </c>
      <c r="E484" s="42">
        <f t="shared" si="374"/>
        <v>2.5</v>
      </c>
      <c r="F484" s="13"/>
      <c r="G484" s="42"/>
      <c r="H484" s="13">
        <v>5</v>
      </c>
      <c r="I484" s="42">
        <f t="shared" ref="G484:I484" si="405">(H484*6)/12</f>
        <v>2.5</v>
      </c>
    </row>
    <row r="485" spans="1:9" x14ac:dyDescent="0.55000000000000004">
      <c r="A485" s="14" t="s">
        <v>413</v>
      </c>
      <c r="B485" s="13"/>
      <c r="C485" s="42"/>
      <c r="D485" s="13">
        <v>6</v>
      </c>
      <c r="E485" s="42">
        <f t="shared" si="374"/>
        <v>3</v>
      </c>
      <c r="F485" s="13"/>
      <c r="G485" s="42"/>
      <c r="H485" s="13">
        <v>6</v>
      </c>
      <c r="I485" s="42">
        <f t="shared" ref="G485:I485" si="406">(H485*6)/12</f>
        <v>3</v>
      </c>
    </row>
    <row r="486" spans="1:9" x14ac:dyDescent="0.55000000000000004">
      <c r="A486" s="14" t="s">
        <v>400</v>
      </c>
      <c r="B486" s="13"/>
      <c r="C486" s="42"/>
      <c r="D486" s="13">
        <v>9</v>
      </c>
      <c r="E486" s="42">
        <f t="shared" si="374"/>
        <v>4.5</v>
      </c>
      <c r="F486" s="13"/>
      <c r="G486" s="42"/>
      <c r="H486" s="13">
        <v>9</v>
      </c>
      <c r="I486" s="42">
        <f t="shared" ref="G486:I486" si="407">(H486*6)/12</f>
        <v>4.5</v>
      </c>
    </row>
    <row r="487" spans="1:9" x14ac:dyDescent="0.55000000000000004">
      <c r="A487" s="14" t="s">
        <v>399</v>
      </c>
      <c r="B487" s="13"/>
      <c r="C487" s="42"/>
      <c r="D487" s="13">
        <v>11</v>
      </c>
      <c r="E487" s="42">
        <f t="shared" si="374"/>
        <v>5.5</v>
      </c>
      <c r="F487" s="13"/>
      <c r="G487" s="42"/>
      <c r="H487" s="13">
        <v>11</v>
      </c>
      <c r="I487" s="42">
        <f t="shared" ref="G487:I487" si="408">(H487*6)/12</f>
        <v>5.5</v>
      </c>
    </row>
    <row r="488" spans="1:9" x14ac:dyDescent="0.55000000000000004">
      <c r="A488" s="14" t="s">
        <v>421</v>
      </c>
      <c r="B488" s="13"/>
      <c r="C488" s="42"/>
      <c r="D488" s="13">
        <v>11</v>
      </c>
      <c r="E488" s="42">
        <f t="shared" si="374"/>
        <v>5.5</v>
      </c>
      <c r="F488" s="13"/>
      <c r="G488" s="42"/>
      <c r="H488" s="13">
        <v>11</v>
      </c>
      <c r="I488" s="42">
        <f t="shared" ref="G488:I488" si="409">(H488*6)/12</f>
        <v>5.5</v>
      </c>
    </row>
    <row r="489" spans="1:9" x14ac:dyDescent="0.55000000000000004">
      <c r="A489" s="14" t="s">
        <v>414</v>
      </c>
      <c r="B489" s="13"/>
      <c r="C489" s="42"/>
      <c r="D489" s="13">
        <v>24</v>
      </c>
      <c r="E489" s="42">
        <f t="shared" si="374"/>
        <v>12</v>
      </c>
      <c r="F489" s="13"/>
      <c r="G489" s="42"/>
      <c r="H489" s="13">
        <v>24</v>
      </c>
      <c r="I489" s="42">
        <f t="shared" ref="G489:I489" si="410">(H489*6)/12</f>
        <v>12</v>
      </c>
    </row>
    <row r="490" spans="1:9" x14ac:dyDescent="0.55000000000000004">
      <c r="A490" s="22" t="s">
        <v>67</v>
      </c>
      <c r="B490" s="21"/>
      <c r="C490" s="40"/>
      <c r="D490" s="21">
        <v>407</v>
      </c>
      <c r="E490" s="40">
        <f t="shared" si="374"/>
        <v>203.5</v>
      </c>
      <c r="F490" s="21">
        <v>68</v>
      </c>
      <c r="G490" s="40">
        <f t="shared" ref="G490:I490" si="411">(F490*6)/12</f>
        <v>34</v>
      </c>
      <c r="H490" s="21">
        <v>475</v>
      </c>
      <c r="I490" s="40">
        <f t="shared" si="411"/>
        <v>237.5</v>
      </c>
    </row>
    <row r="491" spans="1:9" x14ac:dyDescent="0.55000000000000004">
      <c r="A491" s="10" t="s">
        <v>141</v>
      </c>
      <c r="B491" s="11"/>
      <c r="C491" s="41"/>
      <c r="D491" s="11"/>
      <c r="E491" s="41"/>
      <c r="F491" s="11"/>
      <c r="G491" s="41"/>
      <c r="H491" s="11"/>
      <c r="I491" s="41"/>
    </row>
    <row r="492" spans="1:9" s="4" customFormat="1" x14ac:dyDescent="0.55000000000000004">
      <c r="A492" s="45" t="s">
        <v>142</v>
      </c>
      <c r="B492" s="46"/>
      <c r="C492" s="47"/>
      <c r="D492" s="46"/>
      <c r="E492" s="47"/>
      <c r="F492" s="46"/>
      <c r="G492" s="47"/>
      <c r="H492" s="46"/>
      <c r="I492" s="47"/>
    </row>
    <row r="493" spans="1:9" x14ac:dyDescent="0.55000000000000004">
      <c r="A493" s="14" t="s">
        <v>422</v>
      </c>
      <c r="B493" s="13"/>
      <c r="C493" s="42"/>
      <c r="D493" s="13"/>
      <c r="E493" s="42"/>
      <c r="F493" s="13">
        <v>8</v>
      </c>
      <c r="G493" s="42">
        <f t="shared" ref="G493:I493" si="412">(F493*6)/12</f>
        <v>4</v>
      </c>
      <c r="H493" s="13">
        <v>8</v>
      </c>
      <c r="I493" s="42">
        <f t="shared" si="412"/>
        <v>4</v>
      </c>
    </row>
    <row r="494" spans="1:9" x14ac:dyDescent="0.55000000000000004">
      <c r="A494" s="14" t="s">
        <v>423</v>
      </c>
      <c r="B494" s="13"/>
      <c r="C494" s="42"/>
      <c r="D494" s="13"/>
      <c r="E494" s="42"/>
      <c r="F494" s="13">
        <v>8</v>
      </c>
      <c r="G494" s="42">
        <f t="shared" ref="G494:I494" si="413">(F494*6)/12</f>
        <v>4</v>
      </c>
      <c r="H494" s="13">
        <v>8</v>
      </c>
      <c r="I494" s="42">
        <f t="shared" si="413"/>
        <v>4</v>
      </c>
    </row>
    <row r="495" spans="1:9" x14ac:dyDescent="0.55000000000000004">
      <c r="A495" s="14" t="s">
        <v>424</v>
      </c>
      <c r="B495" s="13"/>
      <c r="C495" s="42"/>
      <c r="D495" s="13"/>
      <c r="E495" s="42"/>
      <c r="F495" s="13">
        <v>6</v>
      </c>
      <c r="G495" s="42">
        <f t="shared" ref="G495:I495" si="414">(F495*6)/12</f>
        <v>3</v>
      </c>
      <c r="H495" s="13">
        <v>6</v>
      </c>
      <c r="I495" s="42">
        <f t="shared" si="414"/>
        <v>3</v>
      </c>
    </row>
    <row r="496" spans="1:9" x14ac:dyDescent="0.55000000000000004">
      <c r="A496" s="14" t="s">
        <v>425</v>
      </c>
      <c r="B496" s="13"/>
      <c r="C496" s="42"/>
      <c r="D496" s="13"/>
      <c r="E496" s="42"/>
      <c r="F496" s="13">
        <v>6</v>
      </c>
      <c r="G496" s="42">
        <f t="shared" ref="G496:I496" si="415">(F496*6)/12</f>
        <v>3</v>
      </c>
      <c r="H496" s="13">
        <v>6</v>
      </c>
      <c r="I496" s="42">
        <f t="shared" si="415"/>
        <v>3</v>
      </c>
    </row>
    <row r="497" spans="1:9" x14ac:dyDescent="0.55000000000000004">
      <c r="A497" s="14" t="s">
        <v>426</v>
      </c>
      <c r="B497" s="13"/>
      <c r="C497" s="42"/>
      <c r="D497" s="13"/>
      <c r="E497" s="42"/>
      <c r="F497" s="13">
        <v>6</v>
      </c>
      <c r="G497" s="42">
        <f t="shared" ref="G497:I497" si="416">(F497*6)/12</f>
        <v>3</v>
      </c>
      <c r="H497" s="13">
        <v>6</v>
      </c>
      <c r="I497" s="42">
        <f t="shared" si="416"/>
        <v>3</v>
      </c>
    </row>
    <row r="498" spans="1:9" x14ac:dyDescent="0.55000000000000004">
      <c r="A498" s="14" t="s">
        <v>427</v>
      </c>
      <c r="B498" s="13"/>
      <c r="C498" s="42"/>
      <c r="D498" s="13"/>
      <c r="E498" s="42"/>
      <c r="F498" s="13">
        <v>13</v>
      </c>
      <c r="G498" s="42">
        <f t="shared" ref="G498:I498" si="417">(F498*6)/12</f>
        <v>6.5</v>
      </c>
      <c r="H498" s="13">
        <v>13</v>
      </c>
      <c r="I498" s="42">
        <f t="shared" si="417"/>
        <v>6.5</v>
      </c>
    </row>
    <row r="499" spans="1:9" x14ac:dyDescent="0.55000000000000004">
      <c r="A499" s="14" t="s">
        <v>428</v>
      </c>
      <c r="B499" s="13"/>
      <c r="C499" s="42"/>
      <c r="D499" s="13"/>
      <c r="E499" s="42"/>
      <c r="F499" s="13">
        <v>7</v>
      </c>
      <c r="G499" s="42">
        <f t="shared" ref="G499:I499" si="418">(F499*6)/12</f>
        <v>3.5</v>
      </c>
      <c r="H499" s="13">
        <v>7</v>
      </c>
      <c r="I499" s="42">
        <f t="shared" si="418"/>
        <v>3.5</v>
      </c>
    </row>
    <row r="500" spans="1:9" x14ac:dyDescent="0.55000000000000004">
      <c r="A500" s="14" t="s">
        <v>429</v>
      </c>
      <c r="B500" s="13"/>
      <c r="C500" s="42"/>
      <c r="D500" s="13"/>
      <c r="E500" s="42"/>
      <c r="F500" s="13">
        <v>7</v>
      </c>
      <c r="G500" s="42">
        <f t="shared" ref="G500:I500" si="419">(F500*6)/12</f>
        <v>3.5</v>
      </c>
      <c r="H500" s="13">
        <v>7</v>
      </c>
      <c r="I500" s="42">
        <f t="shared" si="419"/>
        <v>3.5</v>
      </c>
    </row>
    <row r="501" spans="1:9" x14ac:dyDescent="0.55000000000000004">
      <c r="A501" s="14" t="s">
        <v>430</v>
      </c>
      <c r="B501" s="13"/>
      <c r="C501" s="42"/>
      <c r="D501" s="13"/>
      <c r="E501" s="42"/>
      <c r="F501" s="13">
        <v>7</v>
      </c>
      <c r="G501" s="42">
        <f t="shared" ref="G501:I501" si="420">(F501*6)/12</f>
        <v>3.5</v>
      </c>
      <c r="H501" s="13">
        <v>7</v>
      </c>
      <c r="I501" s="42">
        <f t="shared" si="420"/>
        <v>3.5</v>
      </c>
    </row>
    <row r="502" spans="1:9" x14ac:dyDescent="0.55000000000000004">
      <c r="A502" s="10" t="s">
        <v>68</v>
      </c>
      <c r="B502" s="11"/>
      <c r="C502" s="41"/>
      <c r="D502" s="11"/>
      <c r="E502" s="41"/>
      <c r="F502" s="11"/>
      <c r="G502" s="41"/>
      <c r="H502" s="11"/>
      <c r="I502" s="41"/>
    </row>
    <row r="503" spans="1:9" s="4" customFormat="1" x14ac:dyDescent="0.55000000000000004">
      <c r="A503" s="45" t="s">
        <v>69</v>
      </c>
      <c r="B503" s="46"/>
      <c r="C503" s="47"/>
      <c r="D503" s="46"/>
      <c r="E503" s="47"/>
      <c r="F503" s="46"/>
      <c r="G503" s="47"/>
      <c r="H503" s="46"/>
      <c r="I503" s="47"/>
    </row>
    <row r="504" spans="1:9" x14ac:dyDescent="0.55000000000000004">
      <c r="A504" s="14" t="s">
        <v>431</v>
      </c>
      <c r="B504" s="13"/>
      <c r="C504" s="42"/>
      <c r="D504" s="13">
        <v>18</v>
      </c>
      <c r="E504" s="42">
        <f t="shared" si="374"/>
        <v>9</v>
      </c>
      <c r="F504" s="13"/>
      <c r="G504" s="42"/>
      <c r="H504" s="13">
        <v>18</v>
      </c>
      <c r="I504" s="42">
        <f t="shared" ref="G504:I504" si="421">(H504*6)/12</f>
        <v>9</v>
      </c>
    </row>
    <row r="505" spans="1:9" x14ac:dyDescent="0.55000000000000004">
      <c r="A505" s="14" t="s">
        <v>432</v>
      </c>
      <c r="B505" s="13"/>
      <c r="C505" s="42"/>
      <c r="D505" s="13">
        <v>1</v>
      </c>
      <c r="E505" s="42">
        <f t="shared" si="374"/>
        <v>0.5</v>
      </c>
      <c r="F505" s="13"/>
      <c r="G505" s="42"/>
      <c r="H505" s="13">
        <v>1</v>
      </c>
      <c r="I505" s="42">
        <f t="shared" ref="G505:I505" si="422">(H505*6)/12</f>
        <v>0.5</v>
      </c>
    </row>
    <row r="506" spans="1:9" x14ac:dyDescent="0.55000000000000004">
      <c r="A506" s="14" t="s">
        <v>433</v>
      </c>
      <c r="B506" s="13"/>
      <c r="C506" s="42"/>
      <c r="D506" s="13">
        <v>6</v>
      </c>
      <c r="E506" s="42">
        <f t="shared" si="374"/>
        <v>3</v>
      </c>
      <c r="F506" s="13"/>
      <c r="G506" s="42"/>
      <c r="H506" s="13">
        <v>6</v>
      </c>
      <c r="I506" s="42">
        <f t="shared" ref="G506:I506" si="423">(H506*6)/12</f>
        <v>3</v>
      </c>
    </row>
    <row r="507" spans="1:9" x14ac:dyDescent="0.55000000000000004">
      <c r="A507" s="14" t="s">
        <v>434</v>
      </c>
      <c r="B507" s="13"/>
      <c r="C507" s="42"/>
      <c r="D507" s="13">
        <v>1</v>
      </c>
      <c r="E507" s="42">
        <f t="shared" si="374"/>
        <v>0.5</v>
      </c>
      <c r="F507" s="13"/>
      <c r="G507" s="42"/>
      <c r="H507" s="13">
        <v>1</v>
      </c>
      <c r="I507" s="42">
        <f t="shared" ref="G507:I507" si="424">(H507*6)/12</f>
        <v>0.5</v>
      </c>
    </row>
    <row r="508" spans="1:9" x14ac:dyDescent="0.55000000000000004">
      <c r="A508" s="14" t="s">
        <v>435</v>
      </c>
      <c r="B508" s="13"/>
      <c r="C508" s="42"/>
      <c r="D508" s="13">
        <v>16</v>
      </c>
      <c r="E508" s="42">
        <f t="shared" si="374"/>
        <v>8</v>
      </c>
      <c r="F508" s="13"/>
      <c r="G508" s="42"/>
      <c r="H508" s="13">
        <v>16</v>
      </c>
      <c r="I508" s="42">
        <f t="shared" ref="G508:I508" si="425">(H508*6)/12</f>
        <v>8</v>
      </c>
    </row>
    <row r="509" spans="1:9" x14ac:dyDescent="0.55000000000000004">
      <c r="A509" s="14" t="s">
        <v>436</v>
      </c>
      <c r="B509" s="13"/>
      <c r="C509" s="42"/>
      <c r="D509" s="13">
        <v>13</v>
      </c>
      <c r="E509" s="42">
        <f t="shared" si="374"/>
        <v>6.5</v>
      </c>
      <c r="F509" s="13"/>
      <c r="G509" s="42"/>
      <c r="H509" s="13">
        <v>13</v>
      </c>
      <c r="I509" s="42">
        <f t="shared" ref="G509:I509" si="426">(H509*6)/12</f>
        <v>6.5</v>
      </c>
    </row>
    <row r="510" spans="1:9" x14ac:dyDescent="0.55000000000000004">
      <c r="A510" s="14" t="s">
        <v>437</v>
      </c>
      <c r="B510" s="13"/>
      <c r="C510" s="42"/>
      <c r="D510" s="13">
        <v>10</v>
      </c>
      <c r="E510" s="42">
        <f t="shared" si="374"/>
        <v>5</v>
      </c>
      <c r="F510" s="13"/>
      <c r="G510" s="42"/>
      <c r="H510" s="13">
        <v>10</v>
      </c>
      <c r="I510" s="42">
        <f t="shared" ref="G510:I510" si="427">(H510*6)/12</f>
        <v>5</v>
      </c>
    </row>
    <row r="511" spans="1:9" x14ac:dyDescent="0.55000000000000004">
      <c r="A511" s="14" t="s">
        <v>438</v>
      </c>
      <c r="B511" s="13"/>
      <c r="C511" s="42"/>
      <c r="D511" s="13">
        <v>10</v>
      </c>
      <c r="E511" s="42">
        <f t="shared" si="374"/>
        <v>5</v>
      </c>
      <c r="F511" s="13"/>
      <c r="G511" s="42"/>
      <c r="H511" s="13">
        <v>10</v>
      </c>
      <c r="I511" s="42">
        <f t="shared" ref="G511:I511" si="428">(H511*6)/12</f>
        <v>5</v>
      </c>
    </row>
    <row r="512" spans="1:9" x14ac:dyDescent="0.55000000000000004">
      <c r="A512" s="10" t="s">
        <v>70</v>
      </c>
      <c r="B512" s="11"/>
      <c r="C512" s="41"/>
      <c r="D512" s="11"/>
      <c r="E512" s="41"/>
      <c r="F512" s="11"/>
      <c r="G512" s="41"/>
      <c r="H512" s="11"/>
      <c r="I512" s="41"/>
    </row>
    <row r="513" spans="1:9" s="4" customFormat="1" x14ac:dyDescent="0.55000000000000004">
      <c r="A513" s="45" t="s">
        <v>71</v>
      </c>
      <c r="B513" s="46"/>
      <c r="C513" s="47"/>
      <c r="D513" s="46"/>
      <c r="E513" s="47"/>
      <c r="F513" s="46"/>
      <c r="G513" s="47"/>
      <c r="H513" s="46"/>
      <c r="I513" s="47"/>
    </row>
    <row r="514" spans="1:9" x14ac:dyDescent="0.55000000000000004">
      <c r="A514" s="14" t="s">
        <v>439</v>
      </c>
      <c r="B514" s="13"/>
      <c r="C514" s="42"/>
      <c r="D514" s="13">
        <v>34</v>
      </c>
      <c r="E514" s="42">
        <f t="shared" si="374"/>
        <v>17</v>
      </c>
      <c r="F514" s="13"/>
      <c r="G514" s="42"/>
      <c r="H514" s="13">
        <v>34</v>
      </c>
      <c r="I514" s="42">
        <f t="shared" ref="G514:I514" si="429">(H514*6)/12</f>
        <v>17</v>
      </c>
    </row>
    <row r="515" spans="1:9" x14ac:dyDescent="0.55000000000000004">
      <c r="A515" s="14" t="s">
        <v>440</v>
      </c>
      <c r="B515" s="13"/>
      <c r="C515" s="42"/>
      <c r="D515" s="13">
        <v>49</v>
      </c>
      <c r="E515" s="42">
        <f t="shared" si="374"/>
        <v>24.5</v>
      </c>
      <c r="F515" s="13"/>
      <c r="G515" s="42"/>
      <c r="H515" s="13">
        <v>49</v>
      </c>
      <c r="I515" s="42">
        <f t="shared" ref="G515:I515" si="430">(H515*6)/12</f>
        <v>24.5</v>
      </c>
    </row>
    <row r="516" spans="1:9" x14ac:dyDescent="0.55000000000000004">
      <c r="A516" s="14" t="s">
        <v>441</v>
      </c>
      <c r="B516" s="13"/>
      <c r="C516" s="42"/>
      <c r="D516" s="13">
        <v>33</v>
      </c>
      <c r="E516" s="42">
        <f t="shared" si="374"/>
        <v>16.5</v>
      </c>
      <c r="F516" s="13"/>
      <c r="G516" s="42"/>
      <c r="H516" s="13">
        <v>33</v>
      </c>
      <c r="I516" s="42">
        <f t="shared" ref="G516:I516" si="431">(H516*6)/12</f>
        <v>16.5</v>
      </c>
    </row>
    <row r="517" spans="1:9" x14ac:dyDescent="0.55000000000000004">
      <c r="A517" s="14" t="s">
        <v>442</v>
      </c>
      <c r="B517" s="13"/>
      <c r="C517" s="42"/>
      <c r="D517" s="13">
        <v>2</v>
      </c>
      <c r="E517" s="42">
        <f t="shared" ref="C517:E580" si="432">(D517*6)/12</f>
        <v>1</v>
      </c>
      <c r="F517" s="13"/>
      <c r="G517" s="42"/>
      <c r="H517" s="13">
        <v>2</v>
      </c>
      <c r="I517" s="42">
        <f t="shared" ref="G517:I517" si="433">(H517*6)/12</f>
        <v>1</v>
      </c>
    </row>
    <row r="518" spans="1:9" x14ac:dyDescent="0.55000000000000004">
      <c r="A518" s="14" t="s">
        <v>443</v>
      </c>
      <c r="B518" s="13"/>
      <c r="C518" s="42"/>
      <c r="D518" s="13">
        <v>2</v>
      </c>
      <c r="E518" s="42">
        <f t="shared" si="432"/>
        <v>1</v>
      </c>
      <c r="F518" s="13"/>
      <c r="G518" s="42"/>
      <c r="H518" s="13">
        <v>2</v>
      </c>
      <c r="I518" s="42">
        <f t="shared" ref="G518:I518" si="434">(H518*6)/12</f>
        <v>1</v>
      </c>
    </row>
    <row r="519" spans="1:9" x14ac:dyDescent="0.55000000000000004">
      <c r="A519" s="14" t="s">
        <v>444</v>
      </c>
      <c r="B519" s="13"/>
      <c r="C519" s="42"/>
      <c r="D519" s="13">
        <v>49</v>
      </c>
      <c r="E519" s="42">
        <f t="shared" si="432"/>
        <v>24.5</v>
      </c>
      <c r="F519" s="13"/>
      <c r="G519" s="42"/>
      <c r="H519" s="13">
        <v>49</v>
      </c>
      <c r="I519" s="42">
        <f t="shared" ref="G519:I519" si="435">(H519*6)/12</f>
        <v>24.5</v>
      </c>
    </row>
    <row r="520" spans="1:9" x14ac:dyDescent="0.55000000000000004">
      <c r="A520" s="14" t="s">
        <v>445</v>
      </c>
      <c r="B520" s="13"/>
      <c r="C520" s="42"/>
      <c r="D520" s="13">
        <v>18</v>
      </c>
      <c r="E520" s="42">
        <f t="shared" si="432"/>
        <v>9</v>
      </c>
      <c r="F520" s="13"/>
      <c r="G520" s="42"/>
      <c r="H520" s="13">
        <v>18</v>
      </c>
      <c r="I520" s="42">
        <f t="shared" ref="G520:I520" si="436">(H520*6)/12</f>
        <v>9</v>
      </c>
    </row>
    <row r="521" spans="1:9" x14ac:dyDescent="0.55000000000000004">
      <c r="A521" s="14" t="s">
        <v>446</v>
      </c>
      <c r="B521" s="13"/>
      <c r="C521" s="42"/>
      <c r="D521" s="13">
        <v>49</v>
      </c>
      <c r="E521" s="42">
        <f t="shared" si="432"/>
        <v>24.5</v>
      </c>
      <c r="F521" s="13"/>
      <c r="G521" s="42"/>
      <c r="H521" s="13">
        <v>49</v>
      </c>
      <c r="I521" s="42">
        <f t="shared" ref="G521:I521" si="437">(H521*6)/12</f>
        <v>24.5</v>
      </c>
    </row>
    <row r="522" spans="1:9" s="4" customFormat="1" x14ac:dyDescent="0.55000000000000004">
      <c r="A522" s="45" t="s">
        <v>72</v>
      </c>
      <c r="B522" s="46"/>
      <c r="C522" s="47"/>
      <c r="D522" s="46"/>
      <c r="E522" s="47"/>
      <c r="F522" s="46"/>
      <c r="G522" s="47"/>
      <c r="H522" s="46"/>
      <c r="I522" s="47"/>
    </row>
    <row r="523" spans="1:9" x14ac:dyDescent="0.55000000000000004">
      <c r="A523" s="14" t="s">
        <v>439</v>
      </c>
      <c r="B523" s="13"/>
      <c r="C523" s="42"/>
      <c r="D523" s="13">
        <v>18</v>
      </c>
      <c r="E523" s="42">
        <f t="shared" si="432"/>
        <v>9</v>
      </c>
      <c r="F523" s="13"/>
      <c r="G523" s="42"/>
      <c r="H523" s="13">
        <v>18</v>
      </c>
      <c r="I523" s="42">
        <f t="shared" ref="G523:I523" si="438">(H523*6)/12</f>
        <v>9</v>
      </c>
    </row>
    <row r="524" spans="1:9" x14ac:dyDescent="0.55000000000000004">
      <c r="A524" s="14" t="s">
        <v>440</v>
      </c>
      <c r="B524" s="13"/>
      <c r="C524" s="42"/>
      <c r="D524" s="13">
        <v>20</v>
      </c>
      <c r="E524" s="42">
        <f t="shared" si="432"/>
        <v>10</v>
      </c>
      <c r="F524" s="13"/>
      <c r="G524" s="42"/>
      <c r="H524" s="13">
        <v>20</v>
      </c>
      <c r="I524" s="42">
        <f t="shared" ref="G524:I524" si="439">(H524*6)/12</f>
        <v>10</v>
      </c>
    </row>
    <row r="525" spans="1:9" x14ac:dyDescent="0.55000000000000004">
      <c r="A525" s="14" t="s">
        <v>441</v>
      </c>
      <c r="B525" s="13"/>
      <c r="C525" s="42"/>
      <c r="D525" s="13">
        <v>19</v>
      </c>
      <c r="E525" s="42">
        <f t="shared" si="432"/>
        <v>9.5</v>
      </c>
      <c r="F525" s="13"/>
      <c r="G525" s="42"/>
      <c r="H525" s="13">
        <v>19</v>
      </c>
      <c r="I525" s="42">
        <f t="shared" ref="G525:I525" si="440">(H525*6)/12</f>
        <v>9.5</v>
      </c>
    </row>
    <row r="526" spans="1:9" x14ac:dyDescent="0.55000000000000004">
      <c r="A526" s="14" t="s">
        <v>442</v>
      </c>
      <c r="B526" s="13"/>
      <c r="C526" s="42"/>
      <c r="D526" s="13">
        <v>1</v>
      </c>
      <c r="E526" s="42">
        <f t="shared" si="432"/>
        <v>0.5</v>
      </c>
      <c r="F526" s="13"/>
      <c r="G526" s="42"/>
      <c r="H526" s="13">
        <v>1</v>
      </c>
      <c r="I526" s="42">
        <f t="shared" ref="G526:I526" si="441">(H526*6)/12</f>
        <v>0.5</v>
      </c>
    </row>
    <row r="527" spans="1:9" x14ac:dyDescent="0.55000000000000004">
      <c r="A527" s="14" t="s">
        <v>443</v>
      </c>
      <c r="B527" s="13"/>
      <c r="C527" s="42"/>
      <c r="D527" s="13">
        <v>1</v>
      </c>
      <c r="E527" s="42">
        <f t="shared" si="432"/>
        <v>0.5</v>
      </c>
      <c r="F527" s="13"/>
      <c r="G527" s="42"/>
      <c r="H527" s="13">
        <v>1</v>
      </c>
      <c r="I527" s="42">
        <f t="shared" ref="G527:I527" si="442">(H527*6)/12</f>
        <v>0.5</v>
      </c>
    </row>
    <row r="528" spans="1:9" x14ac:dyDescent="0.55000000000000004">
      <c r="A528" s="14" t="s">
        <v>444</v>
      </c>
      <c r="B528" s="13"/>
      <c r="C528" s="42"/>
      <c r="D528" s="13">
        <v>9</v>
      </c>
      <c r="E528" s="42">
        <f t="shared" si="432"/>
        <v>4.5</v>
      </c>
      <c r="F528" s="13"/>
      <c r="G528" s="42"/>
      <c r="H528" s="13">
        <v>9</v>
      </c>
      <c r="I528" s="42">
        <f t="shared" ref="G528:I528" si="443">(H528*6)/12</f>
        <v>4.5</v>
      </c>
    </row>
    <row r="529" spans="1:9" x14ac:dyDescent="0.55000000000000004">
      <c r="A529" s="14" t="s">
        <v>445</v>
      </c>
      <c r="B529" s="13"/>
      <c r="C529" s="42"/>
      <c r="D529" s="13">
        <v>9</v>
      </c>
      <c r="E529" s="42">
        <f t="shared" si="432"/>
        <v>4.5</v>
      </c>
      <c r="F529" s="13"/>
      <c r="G529" s="42"/>
      <c r="H529" s="13">
        <v>9</v>
      </c>
      <c r="I529" s="42">
        <f t="shared" ref="G529:I529" si="444">(H529*6)/12</f>
        <v>4.5</v>
      </c>
    </row>
    <row r="530" spans="1:9" x14ac:dyDescent="0.55000000000000004">
      <c r="A530" s="14" t="s">
        <v>447</v>
      </c>
      <c r="B530" s="13"/>
      <c r="C530" s="42"/>
      <c r="D530" s="13">
        <v>1</v>
      </c>
      <c r="E530" s="42">
        <f t="shared" si="432"/>
        <v>0.5</v>
      </c>
      <c r="F530" s="13"/>
      <c r="G530" s="42"/>
      <c r="H530" s="13">
        <v>1</v>
      </c>
      <c r="I530" s="42">
        <f t="shared" ref="G530:I530" si="445">(H530*6)/12</f>
        <v>0.5</v>
      </c>
    </row>
    <row r="531" spans="1:9" x14ac:dyDescent="0.55000000000000004">
      <c r="A531" s="14" t="s">
        <v>448</v>
      </c>
      <c r="B531" s="13"/>
      <c r="C531" s="42"/>
      <c r="D531" s="13">
        <v>18</v>
      </c>
      <c r="E531" s="42">
        <f t="shared" si="432"/>
        <v>9</v>
      </c>
      <c r="F531" s="13"/>
      <c r="G531" s="42"/>
      <c r="H531" s="13">
        <v>18</v>
      </c>
      <c r="I531" s="42">
        <f t="shared" ref="G531:I531" si="446">(H531*6)/12</f>
        <v>9</v>
      </c>
    </row>
    <row r="532" spans="1:9" x14ac:dyDescent="0.55000000000000004">
      <c r="A532" s="22" t="s">
        <v>73</v>
      </c>
      <c r="B532" s="21"/>
      <c r="C532" s="40"/>
      <c r="D532" s="21">
        <v>179</v>
      </c>
      <c r="E532" s="40">
        <f t="shared" si="432"/>
        <v>89.5</v>
      </c>
      <c r="F532" s="21">
        <v>0</v>
      </c>
      <c r="G532" s="40"/>
      <c r="H532" s="21">
        <v>179</v>
      </c>
      <c r="I532" s="40">
        <f t="shared" ref="G532:I532" si="447">(H532*6)/12</f>
        <v>89.5</v>
      </c>
    </row>
    <row r="533" spans="1:9" x14ac:dyDescent="0.55000000000000004">
      <c r="A533" s="10" t="s">
        <v>74</v>
      </c>
      <c r="B533" s="11"/>
      <c r="C533" s="41"/>
      <c r="D533" s="11"/>
      <c r="E533" s="41"/>
      <c r="F533" s="11"/>
      <c r="G533" s="41"/>
      <c r="H533" s="11"/>
      <c r="I533" s="41"/>
    </row>
    <row r="534" spans="1:9" s="4" customFormat="1" x14ac:dyDescent="0.55000000000000004">
      <c r="A534" s="45" t="s">
        <v>75</v>
      </c>
      <c r="B534" s="46"/>
      <c r="C534" s="47"/>
      <c r="D534" s="46"/>
      <c r="E534" s="47"/>
      <c r="F534" s="46"/>
      <c r="G534" s="47"/>
      <c r="H534" s="46"/>
      <c r="I534" s="47"/>
    </row>
    <row r="535" spans="1:9" x14ac:dyDescent="0.55000000000000004">
      <c r="A535" s="14" t="s">
        <v>449</v>
      </c>
      <c r="B535" s="13"/>
      <c r="C535" s="42"/>
      <c r="D535" s="13">
        <v>5</v>
      </c>
      <c r="E535" s="42">
        <f t="shared" si="432"/>
        <v>2.5</v>
      </c>
      <c r="F535" s="13"/>
      <c r="G535" s="42"/>
      <c r="H535" s="13">
        <v>5</v>
      </c>
      <c r="I535" s="42">
        <f t="shared" ref="G535:I535" si="448">(H535*6)/12</f>
        <v>2.5</v>
      </c>
    </row>
    <row r="536" spans="1:9" x14ac:dyDescent="0.55000000000000004">
      <c r="A536" s="10" t="s">
        <v>76</v>
      </c>
      <c r="B536" s="11"/>
      <c r="C536" s="41"/>
      <c r="D536" s="11"/>
      <c r="E536" s="41"/>
      <c r="F536" s="11"/>
      <c r="G536" s="41"/>
      <c r="H536" s="11"/>
      <c r="I536" s="41"/>
    </row>
    <row r="537" spans="1:9" s="4" customFormat="1" x14ac:dyDescent="0.55000000000000004">
      <c r="A537" s="45" t="s">
        <v>77</v>
      </c>
      <c r="B537" s="46"/>
      <c r="C537" s="47"/>
      <c r="D537" s="46"/>
      <c r="E537" s="47"/>
      <c r="F537" s="46"/>
      <c r="G537" s="47"/>
      <c r="H537" s="46"/>
      <c r="I537" s="47"/>
    </row>
    <row r="538" spans="1:9" x14ac:dyDescent="0.55000000000000004">
      <c r="A538" s="14" t="s">
        <v>450</v>
      </c>
      <c r="B538" s="13"/>
      <c r="C538" s="42"/>
      <c r="D538" s="13">
        <v>37</v>
      </c>
      <c r="E538" s="42">
        <f t="shared" si="432"/>
        <v>18.5</v>
      </c>
      <c r="F538" s="13"/>
      <c r="G538" s="42"/>
      <c r="H538" s="13">
        <v>37</v>
      </c>
      <c r="I538" s="42">
        <f t="shared" ref="G538:I538" si="449">(H538*6)/12</f>
        <v>18.5</v>
      </c>
    </row>
    <row r="539" spans="1:9" x14ac:dyDescent="0.55000000000000004">
      <c r="A539" s="14" t="s">
        <v>451</v>
      </c>
      <c r="B539" s="13"/>
      <c r="C539" s="42"/>
      <c r="D539" s="13">
        <v>1</v>
      </c>
      <c r="E539" s="42">
        <f t="shared" si="432"/>
        <v>0.5</v>
      </c>
      <c r="F539" s="13"/>
      <c r="G539" s="42"/>
      <c r="H539" s="13">
        <v>1</v>
      </c>
      <c r="I539" s="42">
        <f t="shared" ref="G539:I539" si="450">(H539*6)/12</f>
        <v>0.5</v>
      </c>
    </row>
    <row r="540" spans="1:9" x14ac:dyDescent="0.55000000000000004">
      <c r="A540" s="14" t="s">
        <v>452</v>
      </c>
      <c r="B540" s="13"/>
      <c r="C540" s="42"/>
      <c r="D540" s="13">
        <v>1</v>
      </c>
      <c r="E540" s="42">
        <f t="shared" si="432"/>
        <v>0.5</v>
      </c>
      <c r="F540" s="13"/>
      <c r="G540" s="42"/>
      <c r="H540" s="13">
        <v>1</v>
      </c>
      <c r="I540" s="42">
        <f t="shared" ref="G540:I540" si="451">(H540*6)/12</f>
        <v>0.5</v>
      </c>
    </row>
    <row r="541" spans="1:9" x14ac:dyDescent="0.55000000000000004">
      <c r="A541" s="14" t="s">
        <v>449</v>
      </c>
      <c r="B541" s="13"/>
      <c r="C541" s="42"/>
      <c r="D541" s="13">
        <v>29</v>
      </c>
      <c r="E541" s="42">
        <f t="shared" si="432"/>
        <v>14.5</v>
      </c>
      <c r="F541" s="13"/>
      <c r="G541" s="42"/>
      <c r="H541" s="13">
        <v>29</v>
      </c>
      <c r="I541" s="42">
        <f t="shared" ref="G541:I541" si="452">(H541*6)/12</f>
        <v>14.5</v>
      </c>
    </row>
    <row r="542" spans="1:9" x14ac:dyDescent="0.55000000000000004">
      <c r="A542" s="14" t="s">
        <v>453</v>
      </c>
      <c r="B542" s="13"/>
      <c r="C542" s="42"/>
      <c r="D542" s="13">
        <v>1</v>
      </c>
      <c r="E542" s="42">
        <f t="shared" si="432"/>
        <v>0.5</v>
      </c>
      <c r="F542" s="13"/>
      <c r="G542" s="42"/>
      <c r="H542" s="13">
        <v>1</v>
      </c>
      <c r="I542" s="42">
        <f t="shared" ref="G542:I542" si="453">(H542*6)/12</f>
        <v>0.5</v>
      </c>
    </row>
    <row r="543" spans="1:9" x14ac:dyDescent="0.55000000000000004">
      <c r="A543" s="14" t="s">
        <v>454</v>
      </c>
      <c r="B543" s="13"/>
      <c r="C543" s="42"/>
      <c r="D543" s="13">
        <v>35</v>
      </c>
      <c r="E543" s="42">
        <f t="shared" si="432"/>
        <v>17.5</v>
      </c>
      <c r="F543" s="13"/>
      <c r="G543" s="42"/>
      <c r="H543" s="13">
        <v>35</v>
      </c>
      <c r="I543" s="42">
        <f t="shared" ref="G543:I543" si="454">(H543*6)/12</f>
        <v>17.5</v>
      </c>
    </row>
    <row r="544" spans="1:9" x14ac:dyDescent="0.55000000000000004">
      <c r="A544" s="10" t="s">
        <v>78</v>
      </c>
      <c r="B544" s="11"/>
      <c r="C544" s="41"/>
      <c r="D544" s="11"/>
      <c r="E544" s="41"/>
      <c r="F544" s="11"/>
      <c r="G544" s="41"/>
      <c r="H544" s="11"/>
      <c r="I544" s="41"/>
    </row>
    <row r="545" spans="1:9" s="4" customFormat="1" x14ac:dyDescent="0.55000000000000004">
      <c r="A545" s="45" t="s">
        <v>79</v>
      </c>
      <c r="B545" s="46"/>
      <c r="C545" s="47"/>
      <c r="D545" s="46"/>
      <c r="E545" s="47"/>
      <c r="F545" s="46"/>
      <c r="G545" s="47"/>
      <c r="H545" s="46"/>
      <c r="I545" s="47"/>
    </row>
    <row r="546" spans="1:9" x14ac:dyDescent="0.55000000000000004">
      <c r="A546" s="14" t="s">
        <v>455</v>
      </c>
      <c r="B546" s="13"/>
      <c r="C546" s="42"/>
      <c r="D546" s="13">
        <v>19</v>
      </c>
      <c r="E546" s="42">
        <f t="shared" si="432"/>
        <v>9.5</v>
      </c>
      <c r="F546" s="13"/>
      <c r="G546" s="42"/>
      <c r="H546" s="13">
        <v>19</v>
      </c>
      <c r="I546" s="42">
        <f t="shared" ref="G546:I546" si="455">(H546*6)/12</f>
        <v>9.5</v>
      </c>
    </row>
    <row r="547" spans="1:9" x14ac:dyDescent="0.55000000000000004">
      <c r="A547" s="14" t="s">
        <v>456</v>
      </c>
      <c r="B547" s="13"/>
      <c r="C547" s="42"/>
      <c r="D547" s="13">
        <v>1</v>
      </c>
      <c r="E547" s="42">
        <f t="shared" si="432"/>
        <v>0.5</v>
      </c>
      <c r="F547" s="13"/>
      <c r="G547" s="42"/>
      <c r="H547" s="13">
        <v>1</v>
      </c>
      <c r="I547" s="42">
        <f t="shared" ref="G547:I547" si="456">(H547*6)/12</f>
        <v>0.5</v>
      </c>
    </row>
    <row r="548" spans="1:9" x14ac:dyDescent="0.55000000000000004">
      <c r="A548" s="14" t="s">
        <v>453</v>
      </c>
      <c r="B548" s="13"/>
      <c r="C548" s="42"/>
      <c r="D548" s="13">
        <v>25</v>
      </c>
      <c r="E548" s="42">
        <f t="shared" si="432"/>
        <v>12.5</v>
      </c>
      <c r="F548" s="13"/>
      <c r="G548" s="42"/>
      <c r="H548" s="13">
        <v>25</v>
      </c>
      <c r="I548" s="42">
        <f t="shared" ref="G548:I548" si="457">(H548*6)/12</f>
        <v>12.5</v>
      </c>
    </row>
    <row r="549" spans="1:9" x14ac:dyDescent="0.55000000000000004">
      <c r="A549" s="14" t="s">
        <v>454</v>
      </c>
      <c r="B549" s="13"/>
      <c r="C549" s="42"/>
      <c r="D549" s="13">
        <v>25</v>
      </c>
      <c r="E549" s="42">
        <f t="shared" si="432"/>
        <v>12.5</v>
      </c>
      <c r="F549" s="13"/>
      <c r="G549" s="42"/>
      <c r="H549" s="13">
        <v>25</v>
      </c>
      <c r="I549" s="42">
        <f t="shared" ref="G549:I549" si="458">(H549*6)/12</f>
        <v>12.5</v>
      </c>
    </row>
    <row r="550" spans="1:9" x14ac:dyDescent="0.55000000000000004">
      <c r="A550" s="22" t="s">
        <v>80</v>
      </c>
      <c r="B550" s="21"/>
      <c r="C550" s="40"/>
      <c r="D550" s="21">
        <v>186</v>
      </c>
      <c r="E550" s="40">
        <f t="shared" si="432"/>
        <v>93</v>
      </c>
      <c r="F550" s="21">
        <v>0</v>
      </c>
      <c r="G550" s="40"/>
      <c r="H550" s="21">
        <v>186</v>
      </c>
      <c r="I550" s="40">
        <f t="shared" ref="G550:I550" si="459">(H550*6)/12</f>
        <v>93</v>
      </c>
    </row>
    <row r="551" spans="1:9" x14ac:dyDescent="0.55000000000000004">
      <c r="A551" s="10" t="s">
        <v>81</v>
      </c>
      <c r="B551" s="11"/>
      <c r="C551" s="41"/>
      <c r="D551" s="11"/>
      <c r="E551" s="41"/>
      <c r="F551" s="11"/>
      <c r="G551" s="41"/>
      <c r="H551" s="11"/>
      <c r="I551" s="41"/>
    </row>
    <row r="552" spans="1:9" s="4" customFormat="1" x14ac:dyDescent="0.55000000000000004">
      <c r="A552" s="45" t="s">
        <v>82</v>
      </c>
      <c r="B552" s="46"/>
      <c r="C552" s="47"/>
      <c r="D552" s="46"/>
      <c r="E552" s="47"/>
      <c r="F552" s="46"/>
      <c r="G552" s="47"/>
      <c r="H552" s="46"/>
      <c r="I552" s="47"/>
    </row>
    <row r="553" spans="1:9" x14ac:dyDescent="0.55000000000000004">
      <c r="A553" s="14" t="s">
        <v>457</v>
      </c>
      <c r="B553" s="13"/>
      <c r="C553" s="42"/>
      <c r="D553" s="13">
        <v>13</v>
      </c>
      <c r="E553" s="42">
        <f t="shared" si="432"/>
        <v>6.5</v>
      </c>
      <c r="F553" s="13"/>
      <c r="G553" s="42"/>
      <c r="H553" s="13">
        <v>13</v>
      </c>
      <c r="I553" s="42">
        <f t="shared" ref="G553:I553" si="460">(H553*6)/12</f>
        <v>6.5</v>
      </c>
    </row>
    <row r="554" spans="1:9" x14ac:dyDescent="0.55000000000000004">
      <c r="A554" s="14" t="s">
        <v>458</v>
      </c>
      <c r="B554" s="13"/>
      <c r="C554" s="42"/>
      <c r="D554" s="13">
        <v>12</v>
      </c>
      <c r="E554" s="42">
        <f t="shared" si="432"/>
        <v>6</v>
      </c>
      <c r="F554" s="13"/>
      <c r="G554" s="42"/>
      <c r="H554" s="13">
        <v>12</v>
      </c>
      <c r="I554" s="42">
        <f t="shared" ref="G554:I554" si="461">(H554*6)/12</f>
        <v>6</v>
      </c>
    </row>
    <row r="555" spans="1:9" x14ac:dyDescent="0.55000000000000004">
      <c r="A555" s="14" t="s">
        <v>459</v>
      </c>
      <c r="B555" s="13"/>
      <c r="C555" s="42"/>
      <c r="D555" s="13">
        <v>15</v>
      </c>
      <c r="E555" s="42">
        <f t="shared" si="432"/>
        <v>7.5</v>
      </c>
      <c r="F555" s="13"/>
      <c r="G555" s="42"/>
      <c r="H555" s="13">
        <v>15</v>
      </c>
      <c r="I555" s="42">
        <f t="shared" ref="G555:I555" si="462">(H555*6)/12</f>
        <v>7.5</v>
      </c>
    </row>
    <row r="556" spans="1:9" x14ac:dyDescent="0.55000000000000004">
      <c r="A556" s="14" t="s">
        <v>460</v>
      </c>
      <c r="B556" s="13"/>
      <c r="C556" s="42"/>
      <c r="D556" s="13">
        <v>6</v>
      </c>
      <c r="E556" s="42">
        <f t="shared" si="432"/>
        <v>3</v>
      </c>
      <c r="F556" s="13"/>
      <c r="G556" s="42"/>
      <c r="H556" s="13">
        <v>6</v>
      </c>
      <c r="I556" s="42">
        <f t="shared" ref="G556:I556" si="463">(H556*6)/12</f>
        <v>3</v>
      </c>
    </row>
    <row r="557" spans="1:9" x14ac:dyDescent="0.55000000000000004">
      <c r="A557" s="14" t="s">
        <v>461</v>
      </c>
      <c r="B557" s="13"/>
      <c r="C557" s="42"/>
      <c r="D557" s="13">
        <v>35</v>
      </c>
      <c r="E557" s="42">
        <f t="shared" si="432"/>
        <v>17.5</v>
      </c>
      <c r="F557" s="13"/>
      <c r="G557" s="42"/>
      <c r="H557" s="13">
        <v>35</v>
      </c>
      <c r="I557" s="42">
        <f t="shared" ref="G557:I557" si="464">(H557*6)/12</f>
        <v>17.5</v>
      </c>
    </row>
    <row r="558" spans="1:9" x14ac:dyDescent="0.55000000000000004">
      <c r="A558" s="14" t="s">
        <v>462</v>
      </c>
      <c r="B558" s="13"/>
      <c r="C558" s="42"/>
      <c r="D558" s="13">
        <v>15</v>
      </c>
      <c r="E558" s="42">
        <f t="shared" si="432"/>
        <v>7.5</v>
      </c>
      <c r="F558" s="13"/>
      <c r="G558" s="42"/>
      <c r="H558" s="13">
        <v>15</v>
      </c>
      <c r="I558" s="42">
        <f t="shared" ref="G558:I558" si="465">(H558*6)/12</f>
        <v>7.5</v>
      </c>
    </row>
    <row r="559" spans="1:9" x14ac:dyDescent="0.55000000000000004">
      <c r="A559" s="14" t="s">
        <v>463</v>
      </c>
      <c r="B559" s="13"/>
      <c r="C559" s="42"/>
      <c r="D559" s="13">
        <v>3</v>
      </c>
      <c r="E559" s="42">
        <f t="shared" si="432"/>
        <v>1.5</v>
      </c>
      <c r="F559" s="13"/>
      <c r="G559" s="42"/>
      <c r="H559" s="13">
        <v>3</v>
      </c>
      <c r="I559" s="42">
        <f t="shared" ref="G559:I559" si="466">(H559*6)/12</f>
        <v>1.5</v>
      </c>
    </row>
    <row r="560" spans="1:9" x14ac:dyDescent="0.55000000000000004">
      <c r="A560" s="14" t="s">
        <v>464</v>
      </c>
      <c r="B560" s="13"/>
      <c r="C560" s="42"/>
      <c r="D560" s="13">
        <v>3</v>
      </c>
      <c r="E560" s="42">
        <f t="shared" si="432"/>
        <v>1.5</v>
      </c>
      <c r="F560" s="13"/>
      <c r="G560" s="42"/>
      <c r="H560" s="13">
        <v>3</v>
      </c>
      <c r="I560" s="42">
        <f t="shared" ref="G560:I560" si="467">(H560*6)/12</f>
        <v>1.5</v>
      </c>
    </row>
    <row r="561" spans="1:9" s="4" customFormat="1" x14ac:dyDescent="0.55000000000000004">
      <c r="A561" s="45" t="s">
        <v>83</v>
      </c>
      <c r="B561" s="46"/>
      <c r="C561" s="47"/>
      <c r="D561" s="46"/>
      <c r="E561" s="47"/>
      <c r="F561" s="46"/>
      <c r="G561" s="47"/>
      <c r="H561" s="46"/>
      <c r="I561" s="47"/>
    </row>
    <row r="562" spans="1:9" x14ac:dyDescent="0.55000000000000004">
      <c r="A562" s="14" t="s">
        <v>458</v>
      </c>
      <c r="B562" s="13"/>
      <c r="C562" s="42"/>
      <c r="D562" s="13">
        <v>4</v>
      </c>
      <c r="E562" s="42">
        <f t="shared" si="432"/>
        <v>2</v>
      </c>
      <c r="F562" s="13"/>
      <c r="G562" s="42"/>
      <c r="H562" s="13">
        <v>4</v>
      </c>
      <c r="I562" s="42">
        <f t="shared" ref="G562:I562" si="468">(H562*6)/12</f>
        <v>2</v>
      </c>
    </row>
    <row r="563" spans="1:9" x14ac:dyDescent="0.55000000000000004">
      <c r="A563" s="14" t="s">
        <v>465</v>
      </c>
      <c r="B563" s="13"/>
      <c r="C563" s="42"/>
      <c r="D563" s="13">
        <v>12</v>
      </c>
      <c r="E563" s="42">
        <f t="shared" si="432"/>
        <v>6</v>
      </c>
      <c r="F563" s="13"/>
      <c r="G563" s="42"/>
      <c r="H563" s="13">
        <v>12</v>
      </c>
      <c r="I563" s="42">
        <f t="shared" ref="G563:I563" si="469">(H563*6)/12</f>
        <v>6</v>
      </c>
    </row>
    <row r="564" spans="1:9" x14ac:dyDescent="0.55000000000000004">
      <c r="A564" s="14" t="s">
        <v>461</v>
      </c>
      <c r="B564" s="13"/>
      <c r="C564" s="42"/>
      <c r="D564" s="13">
        <v>10</v>
      </c>
      <c r="E564" s="42">
        <f t="shared" si="432"/>
        <v>5</v>
      </c>
      <c r="F564" s="13"/>
      <c r="G564" s="42"/>
      <c r="H564" s="13">
        <v>10</v>
      </c>
      <c r="I564" s="42">
        <f t="shared" ref="G564:I564" si="470">(H564*6)/12</f>
        <v>5</v>
      </c>
    </row>
    <row r="565" spans="1:9" x14ac:dyDescent="0.55000000000000004">
      <c r="A565" s="14" t="s">
        <v>462</v>
      </c>
      <c r="B565" s="13"/>
      <c r="C565" s="42"/>
      <c r="D565" s="13">
        <v>8</v>
      </c>
      <c r="E565" s="42">
        <f t="shared" si="432"/>
        <v>4</v>
      </c>
      <c r="F565" s="13"/>
      <c r="G565" s="42"/>
      <c r="H565" s="13">
        <v>8</v>
      </c>
      <c r="I565" s="42">
        <f t="shared" ref="G565:I565" si="471">(H565*6)/12</f>
        <v>4</v>
      </c>
    </row>
    <row r="566" spans="1:9" x14ac:dyDescent="0.55000000000000004">
      <c r="A566" s="14" t="s">
        <v>463</v>
      </c>
      <c r="B566" s="13"/>
      <c r="C566" s="42"/>
      <c r="D566" s="13">
        <v>2</v>
      </c>
      <c r="E566" s="42">
        <f t="shared" si="432"/>
        <v>1</v>
      </c>
      <c r="F566" s="13"/>
      <c r="G566" s="42"/>
      <c r="H566" s="13">
        <v>2</v>
      </c>
      <c r="I566" s="42">
        <f t="shared" ref="G566:I566" si="472">(H566*6)/12</f>
        <v>1</v>
      </c>
    </row>
    <row r="567" spans="1:9" x14ac:dyDescent="0.55000000000000004">
      <c r="A567" s="14" t="s">
        <v>464</v>
      </c>
      <c r="B567" s="13"/>
      <c r="C567" s="42"/>
      <c r="D567" s="13">
        <v>3</v>
      </c>
      <c r="E567" s="42">
        <f t="shared" si="432"/>
        <v>1.5</v>
      </c>
      <c r="F567" s="13"/>
      <c r="G567" s="42"/>
      <c r="H567" s="13">
        <v>3</v>
      </c>
      <c r="I567" s="42">
        <f t="shared" ref="G567:I567" si="473">(H567*6)/12</f>
        <v>1.5</v>
      </c>
    </row>
    <row r="568" spans="1:9" x14ac:dyDescent="0.55000000000000004">
      <c r="A568" s="14" t="s">
        <v>466</v>
      </c>
      <c r="B568" s="13"/>
      <c r="C568" s="42"/>
      <c r="D568" s="13">
        <v>1</v>
      </c>
      <c r="E568" s="42">
        <f t="shared" si="432"/>
        <v>0.5</v>
      </c>
      <c r="F568" s="13"/>
      <c r="G568" s="42"/>
      <c r="H568" s="13">
        <v>1</v>
      </c>
      <c r="I568" s="42">
        <f t="shared" ref="G568:I568" si="474">(H568*6)/12</f>
        <v>0.5</v>
      </c>
    </row>
    <row r="569" spans="1:9" x14ac:dyDescent="0.55000000000000004">
      <c r="A569" s="14" t="s">
        <v>467</v>
      </c>
      <c r="B569" s="13"/>
      <c r="C569" s="42"/>
      <c r="D569" s="13">
        <v>1</v>
      </c>
      <c r="E569" s="42">
        <f t="shared" si="432"/>
        <v>0.5</v>
      </c>
      <c r="F569" s="13"/>
      <c r="G569" s="42"/>
      <c r="H569" s="13">
        <v>1</v>
      </c>
      <c r="I569" s="42">
        <f t="shared" ref="G569:I569" si="475">(H569*6)/12</f>
        <v>0.5</v>
      </c>
    </row>
    <row r="570" spans="1:9" x14ac:dyDescent="0.55000000000000004">
      <c r="A570" s="14" t="s">
        <v>468</v>
      </c>
      <c r="B570" s="13"/>
      <c r="C570" s="42"/>
      <c r="D570" s="13">
        <v>2</v>
      </c>
      <c r="E570" s="42">
        <f t="shared" si="432"/>
        <v>1</v>
      </c>
      <c r="F570" s="13"/>
      <c r="G570" s="42"/>
      <c r="H570" s="13">
        <v>2</v>
      </c>
      <c r="I570" s="42">
        <f t="shared" ref="G570:I570" si="476">(H570*6)/12</f>
        <v>1</v>
      </c>
    </row>
    <row r="571" spans="1:9" x14ac:dyDescent="0.55000000000000004">
      <c r="A571" s="10" t="s">
        <v>84</v>
      </c>
      <c r="B571" s="11"/>
      <c r="C571" s="41"/>
      <c r="D571" s="11"/>
      <c r="E571" s="41"/>
      <c r="F571" s="11"/>
      <c r="G571" s="41"/>
      <c r="H571" s="11"/>
      <c r="I571" s="41"/>
    </row>
    <row r="572" spans="1:9" s="4" customFormat="1" x14ac:dyDescent="0.55000000000000004">
      <c r="A572" s="45" t="s">
        <v>85</v>
      </c>
      <c r="B572" s="46"/>
      <c r="C572" s="47"/>
      <c r="D572" s="46"/>
      <c r="E572" s="47"/>
      <c r="F572" s="46"/>
      <c r="G572" s="47"/>
      <c r="H572" s="46"/>
      <c r="I572" s="47"/>
    </row>
    <row r="573" spans="1:9" x14ac:dyDescent="0.55000000000000004">
      <c r="A573" s="14" t="s">
        <v>462</v>
      </c>
      <c r="B573" s="13"/>
      <c r="C573" s="42"/>
      <c r="D573" s="13">
        <v>11</v>
      </c>
      <c r="E573" s="42">
        <f t="shared" si="432"/>
        <v>5.5</v>
      </c>
      <c r="F573" s="13"/>
      <c r="G573" s="42"/>
      <c r="H573" s="13">
        <v>11</v>
      </c>
      <c r="I573" s="42">
        <f t="shared" ref="G573:I573" si="477">(H573*6)/12</f>
        <v>5.5</v>
      </c>
    </row>
    <row r="574" spans="1:9" x14ac:dyDescent="0.55000000000000004">
      <c r="A574" s="14" t="s">
        <v>464</v>
      </c>
      <c r="B574" s="13"/>
      <c r="C574" s="42"/>
      <c r="D574" s="13">
        <v>2</v>
      </c>
      <c r="E574" s="42">
        <f t="shared" si="432"/>
        <v>1</v>
      </c>
      <c r="F574" s="13"/>
      <c r="G574" s="42"/>
      <c r="H574" s="13">
        <v>2</v>
      </c>
      <c r="I574" s="42">
        <f t="shared" ref="G574:I574" si="478">(H574*6)/12</f>
        <v>1</v>
      </c>
    </row>
    <row r="575" spans="1:9" x14ac:dyDescent="0.55000000000000004">
      <c r="A575" s="14" t="s">
        <v>466</v>
      </c>
      <c r="B575" s="13"/>
      <c r="C575" s="42"/>
      <c r="D575" s="13">
        <v>2</v>
      </c>
      <c r="E575" s="42">
        <f t="shared" si="432"/>
        <v>1</v>
      </c>
      <c r="F575" s="13"/>
      <c r="G575" s="42"/>
      <c r="H575" s="13">
        <v>2</v>
      </c>
      <c r="I575" s="42">
        <f t="shared" ref="G575:I575" si="479">(H575*6)/12</f>
        <v>1</v>
      </c>
    </row>
    <row r="576" spans="1:9" x14ac:dyDescent="0.55000000000000004">
      <c r="A576" s="14" t="s">
        <v>469</v>
      </c>
      <c r="B576" s="13"/>
      <c r="C576" s="42"/>
      <c r="D576" s="13">
        <v>4</v>
      </c>
      <c r="E576" s="42">
        <f t="shared" si="432"/>
        <v>2</v>
      </c>
      <c r="F576" s="13"/>
      <c r="G576" s="42"/>
      <c r="H576" s="13">
        <v>4</v>
      </c>
      <c r="I576" s="42">
        <f t="shared" ref="G576:I576" si="480">(H576*6)/12</f>
        <v>2</v>
      </c>
    </row>
    <row r="577" spans="1:9" x14ac:dyDescent="0.55000000000000004">
      <c r="A577" s="14" t="s">
        <v>468</v>
      </c>
      <c r="B577" s="13"/>
      <c r="C577" s="42"/>
      <c r="D577" s="13">
        <v>1</v>
      </c>
      <c r="E577" s="42">
        <f t="shared" si="432"/>
        <v>0.5</v>
      </c>
      <c r="F577" s="13"/>
      <c r="G577" s="42"/>
      <c r="H577" s="13">
        <v>1</v>
      </c>
      <c r="I577" s="42">
        <f t="shared" ref="G577:I577" si="481">(H577*6)/12</f>
        <v>0.5</v>
      </c>
    </row>
    <row r="578" spans="1:9" x14ac:dyDescent="0.55000000000000004">
      <c r="A578" s="10" t="s">
        <v>86</v>
      </c>
      <c r="B578" s="11"/>
      <c r="C578" s="41"/>
      <c r="D578" s="11"/>
      <c r="E578" s="41"/>
      <c r="F578" s="11"/>
      <c r="G578" s="41"/>
      <c r="H578" s="11"/>
      <c r="I578" s="41"/>
    </row>
    <row r="579" spans="1:9" s="4" customFormat="1" x14ac:dyDescent="0.55000000000000004">
      <c r="A579" s="45" t="s">
        <v>87</v>
      </c>
      <c r="B579" s="46"/>
      <c r="C579" s="47"/>
      <c r="D579" s="46"/>
      <c r="E579" s="47"/>
      <c r="F579" s="46"/>
      <c r="G579" s="47"/>
      <c r="H579" s="46"/>
      <c r="I579" s="47"/>
    </row>
    <row r="580" spans="1:9" x14ac:dyDescent="0.55000000000000004">
      <c r="A580" s="14" t="s">
        <v>462</v>
      </c>
      <c r="B580" s="13"/>
      <c r="C580" s="42"/>
      <c r="D580" s="13">
        <v>14</v>
      </c>
      <c r="E580" s="42">
        <f t="shared" si="432"/>
        <v>7</v>
      </c>
      <c r="F580" s="13"/>
      <c r="G580" s="42"/>
      <c r="H580" s="13">
        <v>14</v>
      </c>
      <c r="I580" s="42">
        <f t="shared" ref="G580:I580" si="482">(H580*6)/12</f>
        <v>7</v>
      </c>
    </row>
    <row r="581" spans="1:9" x14ac:dyDescent="0.55000000000000004">
      <c r="A581" s="14" t="s">
        <v>464</v>
      </c>
      <c r="B581" s="13"/>
      <c r="C581" s="42"/>
      <c r="D581" s="13">
        <v>1</v>
      </c>
      <c r="E581" s="42">
        <f t="shared" ref="C581:E644" si="483">(D581*6)/12</f>
        <v>0.5</v>
      </c>
      <c r="F581" s="13"/>
      <c r="G581" s="42"/>
      <c r="H581" s="13">
        <v>1</v>
      </c>
      <c r="I581" s="42">
        <f t="shared" ref="G581:I581" si="484">(H581*6)/12</f>
        <v>0.5</v>
      </c>
    </row>
    <row r="582" spans="1:9" x14ac:dyDescent="0.55000000000000004">
      <c r="A582" s="14" t="s">
        <v>466</v>
      </c>
      <c r="B582" s="13"/>
      <c r="C582" s="42"/>
      <c r="D582" s="13">
        <v>2</v>
      </c>
      <c r="E582" s="42">
        <f t="shared" si="483"/>
        <v>1</v>
      </c>
      <c r="F582" s="13"/>
      <c r="G582" s="42"/>
      <c r="H582" s="13">
        <v>2</v>
      </c>
      <c r="I582" s="42">
        <f t="shared" ref="G582:I582" si="485">(H582*6)/12</f>
        <v>1</v>
      </c>
    </row>
    <row r="583" spans="1:9" x14ac:dyDescent="0.55000000000000004">
      <c r="A583" s="14" t="s">
        <v>469</v>
      </c>
      <c r="B583" s="13"/>
      <c r="C583" s="42"/>
      <c r="D583" s="13">
        <v>4</v>
      </c>
      <c r="E583" s="42">
        <f t="shared" si="483"/>
        <v>2</v>
      </c>
      <c r="F583" s="13"/>
      <c r="G583" s="42"/>
      <c r="H583" s="13">
        <v>4</v>
      </c>
      <c r="I583" s="42">
        <f t="shared" ref="G583:I583" si="486">(H583*6)/12</f>
        <v>2</v>
      </c>
    </row>
    <row r="584" spans="1:9" x14ac:dyDescent="0.55000000000000004">
      <c r="A584" s="22" t="s">
        <v>88</v>
      </c>
      <c r="B584" s="21"/>
      <c r="C584" s="40"/>
      <c r="D584" s="21">
        <v>84</v>
      </c>
      <c r="E584" s="40">
        <f t="shared" si="483"/>
        <v>42</v>
      </c>
      <c r="F584" s="21">
        <v>0</v>
      </c>
      <c r="G584" s="40"/>
      <c r="H584" s="21">
        <v>84</v>
      </c>
      <c r="I584" s="40">
        <f t="shared" ref="G584:I584" si="487">(H584*6)/12</f>
        <v>42</v>
      </c>
    </row>
    <row r="585" spans="1:9" x14ac:dyDescent="0.55000000000000004">
      <c r="A585" s="10" t="s">
        <v>89</v>
      </c>
      <c r="B585" s="11"/>
      <c r="C585" s="41"/>
      <c r="D585" s="11"/>
      <c r="E585" s="41"/>
      <c r="F585" s="11"/>
      <c r="G585" s="41"/>
      <c r="H585" s="11"/>
      <c r="I585" s="41"/>
    </row>
    <row r="586" spans="1:9" s="4" customFormat="1" x14ac:dyDescent="0.55000000000000004">
      <c r="A586" s="45" t="s">
        <v>90</v>
      </c>
      <c r="B586" s="46"/>
      <c r="C586" s="47"/>
      <c r="D586" s="46"/>
      <c r="E586" s="47"/>
      <c r="F586" s="46"/>
      <c r="G586" s="47"/>
      <c r="H586" s="46"/>
      <c r="I586" s="47"/>
    </row>
    <row r="587" spans="1:9" x14ac:dyDescent="0.55000000000000004">
      <c r="A587" s="14" t="s">
        <v>470</v>
      </c>
      <c r="B587" s="13"/>
      <c r="C587" s="42"/>
      <c r="D587" s="13">
        <v>1</v>
      </c>
      <c r="E587" s="42">
        <f t="shared" si="483"/>
        <v>0.5</v>
      </c>
      <c r="F587" s="13"/>
      <c r="G587" s="42"/>
      <c r="H587" s="13">
        <v>1</v>
      </c>
      <c r="I587" s="42">
        <f t="shared" ref="G587:I587" si="488">(H587*6)/12</f>
        <v>0.5</v>
      </c>
    </row>
    <row r="588" spans="1:9" x14ac:dyDescent="0.55000000000000004">
      <c r="A588" s="14" t="s">
        <v>471</v>
      </c>
      <c r="B588" s="13"/>
      <c r="C588" s="42"/>
      <c r="D588" s="13">
        <v>1</v>
      </c>
      <c r="E588" s="42">
        <f t="shared" si="483"/>
        <v>0.5</v>
      </c>
      <c r="F588" s="13"/>
      <c r="G588" s="42"/>
      <c r="H588" s="13">
        <v>1</v>
      </c>
      <c r="I588" s="42">
        <f t="shared" ref="G588:I588" si="489">(H588*6)/12</f>
        <v>0.5</v>
      </c>
    </row>
    <row r="589" spans="1:9" x14ac:dyDescent="0.55000000000000004">
      <c r="A589" s="14" t="s">
        <v>472</v>
      </c>
      <c r="B589" s="13"/>
      <c r="C589" s="42"/>
      <c r="D589" s="13">
        <v>7</v>
      </c>
      <c r="E589" s="42">
        <f t="shared" si="483"/>
        <v>3.5</v>
      </c>
      <c r="F589" s="13"/>
      <c r="G589" s="42"/>
      <c r="H589" s="13">
        <v>7</v>
      </c>
      <c r="I589" s="42">
        <f t="shared" ref="G589:I589" si="490">(H589*6)/12</f>
        <v>3.5</v>
      </c>
    </row>
    <row r="590" spans="1:9" x14ac:dyDescent="0.55000000000000004">
      <c r="A590" s="10" t="s">
        <v>91</v>
      </c>
      <c r="B590" s="11"/>
      <c r="C590" s="41"/>
      <c r="D590" s="11"/>
      <c r="E590" s="41"/>
      <c r="F590" s="11"/>
      <c r="G590" s="41"/>
      <c r="H590" s="11"/>
      <c r="I590" s="41"/>
    </row>
    <row r="591" spans="1:9" s="4" customFormat="1" x14ac:dyDescent="0.55000000000000004">
      <c r="A591" s="45" t="s">
        <v>92</v>
      </c>
      <c r="B591" s="46"/>
      <c r="C591" s="47"/>
      <c r="D591" s="46"/>
      <c r="E591" s="47"/>
      <c r="F591" s="46"/>
      <c r="G591" s="47"/>
      <c r="H591" s="46"/>
      <c r="I591" s="47"/>
    </row>
    <row r="592" spans="1:9" x14ac:dyDescent="0.55000000000000004">
      <c r="A592" s="14" t="s">
        <v>473</v>
      </c>
      <c r="B592" s="13"/>
      <c r="C592" s="42"/>
      <c r="D592" s="13">
        <v>23</v>
      </c>
      <c r="E592" s="42">
        <f t="shared" si="483"/>
        <v>11.5</v>
      </c>
      <c r="F592" s="13"/>
      <c r="G592" s="42"/>
      <c r="H592" s="13">
        <v>23</v>
      </c>
      <c r="I592" s="42">
        <f t="shared" ref="G592:I592" si="491">(H592*6)/12</f>
        <v>11.5</v>
      </c>
    </row>
    <row r="593" spans="1:9" x14ac:dyDescent="0.55000000000000004">
      <c r="A593" s="14" t="s">
        <v>474</v>
      </c>
      <c r="B593" s="13"/>
      <c r="C593" s="42"/>
      <c r="D593" s="13">
        <v>23</v>
      </c>
      <c r="E593" s="42">
        <f t="shared" si="483"/>
        <v>11.5</v>
      </c>
      <c r="F593" s="13"/>
      <c r="G593" s="42"/>
      <c r="H593" s="13">
        <v>23</v>
      </c>
      <c r="I593" s="42">
        <f t="shared" ref="G593:I593" si="492">(H593*6)/12</f>
        <v>11.5</v>
      </c>
    </row>
    <row r="594" spans="1:9" x14ac:dyDescent="0.55000000000000004">
      <c r="A594" s="14" t="s">
        <v>475</v>
      </c>
      <c r="B594" s="13"/>
      <c r="C594" s="42"/>
      <c r="D594" s="13">
        <v>14</v>
      </c>
      <c r="E594" s="42">
        <f t="shared" si="483"/>
        <v>7</v>
      </c>
      <c r="F594" s="13"/>
      <c r="G594" s="42"/>
      <c r="H594" s="13">
        <v>14</v>
      </c>
      <c r="I594" s="42">
        <f t="shared" ref="G594:I594" si="493">(H594*6)/12</f>
        <v>7</v>
      </c>
    </row>
    <row r="595" spans="1:9" x14ac:dyDescent="0.55000000000000004">
      <c r="A595" s="14" t="s">
        <v>470</v>
      </c>
      <c r="B595" s="13"/>
      <c r="C595" s="42"/>
      <c r="D595" s="13">
        <v>4</v>
      </c>
      <c r="E595" s="42">
        <f t="shared" si="483"/>
        <v>2</v>
      </c>
      <c r="F595" s="13"/>
      <c r="G595" s="42"/>
      <c r="H595" s="13">
        <v>4</v>
      </c>
      <c r="I595" s="42">
        <f t="shared" ref="G595:I595" si="494">(H595*6)/12</f>
        <v>2</v>
      </c>
    </row>
    <row r="596" spans="1:9" x14ac:dyDescent="0.55000000000000004">
      <c r="A596" s="14" t="s">
        <v>476</v>
      </c>
      <c r="B596" s="13"/>
      <c r="C596" s="42"/>
      <c r="D596" s="13">
        <v>5</v>
      </c>
      <c r="E596" s="42">
        <f t="shared" si="483"/>
        <v>2.5</v>
      </c>
      <c r="F596" s="13"/>
      <c r="G596" s="42"/>
      <c r="H596" s="13">
        <v>5</v>
      </c>
      <c r="I596" s="42">
        <f t="shared" ref="G596:I596" si="495">(H596*6)/12</f>
        <v>2.5</v>
      </c>
    </row>
    <row r="597" spans="1:9" x14ac:dyDescent="0.55000000000000004">
      <c r="A597" s="14" t="s">
        <v>471</v>
      </c>
      <c r="B597" s="13"/>
      <c r="C597" s="42"/>
      <c r="D597" s="13">
        <v>5</v>
      </c>
      <c r="E597" s="42">
        <f t="shared" si="483"/>
        <v>2.5</v>
      </c>
      <c r="F597" s="13"/>
      <c r="G597" s="42"/>
      <c r="H597" s="13">
        <v>5</v>
      </c>
      <c r="I597" s="42">
        <f t="shared" ref="G597:I597" si="496">(H597*6)/12</f>
        <v>2.5</v>
      </c>
    </row>
    <row r="598" spans="1:9" x14ac:dyDescent="0.55000000000000004">
      <c r="A598" s="14" t="s">
        <v>472</v>
      </c>
      <c r="B598" s="13"/>
      <c r="C598" s="42"/>
      <c r="D598" s="13">
        <v>1</v>
      </c>
      <c r="E598" s="42">
        <f t="shared" si="483"/>
        <v>0.5</v>
      </c>
      <c r="F598" s="13"/>
      <c r="G598" s="42"/>
      <c r="H598" s="13">
        <v>1</v>
      </c>
      <c r="I598" s="42">
        <f t="shared" ref="G598:I598" si="497">(H598*6)/12</f>
        <v>0.5</v>
      </c>
    </row>
    <row r="599" spans="1:9" x14ac:dyDescent="0.55000000000000004">
      <c r="A599" s="22" t="s">
        <v>93</v>
      </c>
      <c r="B599" s="21"/>
      <c r="C599" s="40"/>
      <c r="D599" s="21">
        <v>391</v>
      </c>
      <c r="E599" s="40">
        <f t="shared" si="483"/>
        <v>195.5</v>
      </c>
      <c r="F599" s="21">
        <v>6</v>
      </c>
      <c r="G599" s="40">
        <f t="shared" ref="G599:I599" si="498">(F599*6)/12</f>
        <v>3</v>
      </c>
      <c r="H599" s="21">
        <v>397</v>
      </c>
      <c r="I599" s="40">
        <f t="shared" si="498"/>
        <v>198.5</v>
      </c>
    </row>
    <row r="600" spans="1:9" x14ac:dyDescent="0.55000000000000004">
      <c r="A600" s="10" t="s">
        <v>143</v>
      </c>
      <c r="B600" s="11"/>
      <c r="C600" s="41"/>
      <c r="D600" s="11"/>
      <c r="E600" s="41"/>
      <c r="F600" s="11"/>
      <c r="G600" s="41"/>
      <c r="H600" s="11"/>
      <c r="I600" s="41"/>
    </row>
    <row r="601" spans="1:9" s="4" customFormat="1" x14ac:dyDescent="0.55000000000000004">
      <c r="A601" s="45" t="s">
        <v>144</v>
      </c>
      <c r="B601" s="46"/>
      <c r="C601" s="47"/>
      <c r="D601" s="46"/>
      <c r="E601" s="47"/>
      <c r="F601" s="46"/>
      <c r="G601" s="47"/>
      <c r="H601" s="46"/>
      <c r="I601" s="47"/>
    </row>
    <row r="602" spans="1:9" x14ac:dyDescent="0.55000000000000004">
      <c r="A602" s="14" t="s">
        <v>477</v>
      </c>
      <c r="B602" s="13"/>
      <c r="C602" s="42"/>
      <c r="D602" s="13"/>
      <c r="E602" s="42"/>
      <c r="F602" s="13">
        <v>3</v>
      </c>
      <c r="G602" s="42">
        <f t="shared" ref="G602:I602" si="499">(F602*6)/12</f>
        <v>1.5</v>
      </c>
      <c r="H602" s="13">
        <v>3</v>
      </c>
      <c r="I602" s="42">
        <f t="shared" si="499"/>
        <v>1.5</v>
      </c>
    </row>
    <row r="603" spans="1:9" x14ac:dyDescent="0.55000000000000004">
      <c r="A603" s="14" t="s">
        <v>478</v>
      </c>
      <c r="B603" s="13"/>
      <c r="C603" s="42"/>
      <c r="D603" s="13"/>
      <c r="E603" s="42"/>
      <c r="F603" s="13">
        <v>3</v>
      </c>
      <c r="G603" s="42">
        <f t="shared" ref="G603:I603" si="500">(F603*6)/12</f>
        <v>1.5</v>
      </c>
      <c r="H603" s="13">
        <v>3</v>
      </c>
      <c r="I603" s="42">
        <f t="shared" si="500"/>
        <v>1.5</v>
      </c>
    </row>
    <row r="604" spans="1:9" x14ac:dyDescent="0.55000000000000004">
      <c r="A604" s="10" t="s">
        <v>94</v>
      </c>
      <c r="B604" s="11"/>
      <c r="C604" s="41"/>
      <c r="D604" s="11"/>
      <c r="E604" s="41"/>
      <c r="F604" s="11"/>
      <c r="G604" s="41"/>
      <c r="H604" s="11"/>
      <c r="I604" s="41"/>
    </row>
    <row r="605" spans="1:9" s="4" customFormat="1" x14ac:dyDescent="0.55000000000000004">
      <c r="A605" s="45" t="s">
        <v>95</v>
      </c>
      <c r="B605" s="46"/>
      <c r="C605" s="47"/>
      <c r="D605" s="46"/>
      <c r="E605" s="47"/>
      <c r="F605" s="46"/>
      <c r="G605" s="47"/>
      <c r="H605" s="46"/>
      <c r="I605" s="47"/>
    </row>
    <row r="606" spans="1:9" x14ac:dyDescent="0.55000000000000004">
      <c r="A606" s="14" t="s">
        <v>479</v>
      </c>
      <c r="B606" s="13"/>
      <c r="C606" s="42"/>
      <c r="D606" s="13">
        <v>31</v>
      </c>
      <c r="E606" s="42">
        <f t="shared" si="483"/>
        <v>15.5</v>
      </c>
      <c r="F606" s="13"/>
      <c r="G606" s="42"/>
      <c r="H606" s="13">
        <v>31</v>
      </c>
      <c r="I606" s="42">
        <f t="shared" ref="G606:I606" si="501">(H606*6)/12</f>
        <v>15.5</v>
      </c>
    </row>
    <row r="607" spans="1:9" x14ac:dyDescent="0.55000000000000004">
      <c r="A607" s="14" t="s">
        <v>480</v>
      </c>
      <c r="B607" s="13"/>
      <c r="C607" s="42"/>
      <c r="D607" s="13">
        <v>89</v>
      </c>
      <c r="E607" s="42">
        <f t="shared" si="483"/>
        <v>44.5</v>
      </c>
      <c r="F607" s="13"/>
      <c r="G607" s="42"/>
      <c r="H607" s="13">
        <v>89</v>
      </c>
      <c r="I607" s="42">
        <f t="shared" ref="G607:I607" si="502">(H607*6)/12</f>
        <v>44.5</v>
      </c>
    </row>
    <row r="608" spans="1:9" x14ac:dyDescent="0.55000000000000004">
      <c r="A608" s="14" t="s">
        <v>481</v>
      </c>
      <c r="B608" s="13"/>
      <c r="C608" s="42"/>
      <c r="D608" s="13">
        <v>79</v>
      </c>
      <c r="E608" s="42">
        <f t="shared" si="483"/>
        <v>39.5</v>
      </c>
      <c r="F608" s="13"/>
      <c r="G608" s="42"/>
      <c r="H608" s="13">
        <v>79</v>
      </c>
      <c r="I608" s="42">
        <f t="shared" ref="G608:I608" si="503">(H608*6)/12</f>
        <v>39.5</v>
      </c>
    </row>
    <row r="609" spans="1:9" x14ac:dyDescent="0.55000000000000004">
      <c r="A609" s="14" t="s">
        <v>482</v>
      </c>
      <c r="B609" s="13"/>
      <c r="C609" s="42"/>
      <c r="D609" s="13">
        <v>13</v>
      </c>
      <c r="E609" s="42">
        <f t="shared" si="483"/>
        <v>6.5</v>
      </c>
      <c r="F609" s="13"/>
      <c r="G609" s="42"/>
      <c r="H609" s="13">
        <v>13</v>
      </c>
      <c r="I609" s="42">
        <f t="shared" ref="G609:I609" si="504">(H609*6)/12</f>
        <v>6.5</v>
      </c>
    </row>
    <row r="610" spans="1:9" x14ac:dyDescent="0.55000000000000004">
      <c r="A610" s="14" t="s">
        <v>483</v>
      </c>
      <c r="B610" s="13"/>
      <c r="C610" s="42"/>
      <c r="D610" s="13">
        <v>15</v>
      </c>
      <c r="E610" s="42">
        <f t="shared" si="483"/>
        <v>7.5</v>
      </c>
      <c r="F610" s="13"/>
      <c r="G610" s="42"/>
      <c r="H610" s="13">
        <v>15</v>
      </c>
      <c r="I610" s="42">
        <f t="shared" ref="G610:I610" si="505">(H610*6)/12</f>
        <v>7.5</v>
      </c>
    </row>
    <row r="611" spans="1:9" x14ac:dyDescent="0.55000000000000004">
      <c r="A611" s="14" t="s">
        <v>484</v>
      </c>
      <c r="B611" s="13"/>
      <c r="C611" s="42"/>
      <c r="D611" s="13">
        <v>4</v>
      </c>
      <c r="E611" s="42">
        <f t="shared" si="483"/>
        <v>2</v>
      </c>
      <c r="F611" s="13"/>
      <c r="G611" s="42"/>
      <c r="H611" s="13">
        <v>4</v>
      </c>
      <c r="I611" s="42">
        <f t="shared" ref="G611:I611" si="506">(H611*6)/12</f>
        <v>2</v>
      </c>
    </row>
    <row r="612" spans="1:9" x14ac:dyDescent="0.55000000000000004">
      <c r="A612" s="14" t="s">
        <v>485</v>
      </c>
      <c r="B612" s="13"/>
      <c r="C612" s="42"/>
      <c r="D612" s="13">
        <v>4</v>
      </c>
      <c r="E612" s="42">
        <f t="shared" si="483"/>
        <v>2</v>
      </c>
      <c r="F612" s="13"/>
      <c r="G612" s="42"/>
      <c r="H612" s="13">
        <v>4</v>
      </c>
      <c r="I612" s="42">
        <f t="shared" ref="G612:I612" si="507">(H612*6)/12</f>
        <v>2</v>
      </c>
    </row>
    <row r="613" spans="1:9" s="4" customFormat="1" x14ac:dyDescent="0.55000000000000004">
      <c r="A613" s="45" t="s">
        <v>96</v>
      </c>
      <c r="B613" s="46"/>
      <c r="C613" s="47"/>
      <c r="D613" s="46"/>
      <c r="E613" s="47"/>
      <c r="F613" s="46"/>
      <c r="G613" s="47"/>
      <c r="H613" s="46"/>
      <c r="I613" s="47"/>
    </row>
    <row r="614" spans="1:9" x14ac:dyDescent="0.55000000000000004">
      <c r="A614" s="14" t="s">
        <v>479</v>
      </c>
      <c r="B614" s="13"/>
      <c r="C614" s="42"/>
      <c r="D614" s="13">
        <v>7</v>
      </c>
      <c r="E614" s="42">
        <f t="shared" si="483"/>
        <v>3.5</v>
      </c>
      <c r="F614" s="13"/>
      <c r="G614" s="42"/>
      <c r="H614" s="13">
        <v>7</v>
      </c>
      <c r="I614" s="42">
        <f t="shared" ref="G614:I614" si="508">(H614*6)/12</f>
        <v>3.5</v>
      </c>
    </row>
    <row r="615" spans="1:9" x14ac:dyDescent="0.55000000000000004">
      <c r="A615" s="14" t="s">
        <v>486</v>
      </c>
      <c r="B615" s="13"/>
      <c r="C615" s="42"/>
      <c r="D615" s="13">
        <v>9</v>
      </c>
      <c r="E615" s="42">
        <f t="shared" si="483"/>
        <v>4.5</v>
      </c>
      <c r="F615" s="13"/>
      <c r="G615" s="42"/>
      <c r="H615" s="13">
        <v>9</v>
      </c>
      <c r="I615" s="42">
        <f t="shared" ref="G615:I615" si="509">(H615*6)/12</f>
        <v>4.5</v>
      </c>
    </row>
    <row r="616" spans="1:9" x14ac:dyDescent="0.55000000000000004">
      <c r="A616" s="14" t="s">
        <v>487</v>
      </c>
      <c r="B616" s="13"/>
      <c r="C616" s="42"/>
      <c r="D616" s="13">
        <v>26</v>
      </c>
      <c r="E616" s="42">
        <f t="shared" si="483"/>
        <v>13</v>
      </c>
      <c r="F616" s="13"/>
      <c r="G616" s="42"/>
      <c r="H616" s="13">
        <v>26</v>
      </c>
      <c r="I616" s="42">
        <f t="shared" ref="G616:I616" si="510">(H616*6)/12</f>
        <v>13</v>
      </c>
    </row>
    <row r="617" spans="1:9" x14ac:dyDescent="0.55000000000000004">
      <c r="A617" s="14" t="s">
        <v>488</v>
      </c>
      <c r="B617" s="13"/>
      <c r="C617" s="42"/>
      <c r="D617" s="13">
        <v>23</v>
      </c>
      <c r="E617" s="42">
        <f t="shared" si="483"/>
        <v>11.5</v>
      </c>
      <c r="F617" s="13"/>
      <c r="G617" s="42"/>
      <c r="H617" s="13">
        <v>23</v>
      </c>
      <c r="I617" s="42">
        <f t="shared" ref="G617:I617" si="511">(H617*6)/12</f>
        <v>11.5</v>
      </c>
    </row>
    <row r="618" spans="1:9" x14ac:dyDescent="0.55000000000000004">
      <c r="A618" s="14" t="s">
        <v>489</v>
      </c>
      <c r="B618" s="13"/>
      <c r="C618" s="42"/>
      <c r="D618" s="13">
        <v>2</v>
      </c>
      <c r="E618" s="42">
        <f t="shared" si="483"/>
        <v>1</v>
      </c>
      <c r="F618" s="13"/>
      <c r="G618" s="42"/>
      <c r="H618" s="13">
        <v>2</v>
      </c>
      <c r="I618" s="42">
        <f t="shared" ref="G618:I618" si="512">(H618*6)/12</f>
        <v>1</v>
      </c>
    </row>
    <row r="619" spans="1:9" x14ac:dyDescent="0.55000000000000004">
      <c r="A619" s="14" t="s">
        <v>484</v>
      </c>
      <c r="B619" s="13"/>
      <c r="C619" s="42"/>
      <c r="D619" s="13">
        <v>4</v>
      </c>
      <c r="E619" s="42">
        <f t="shared" si="483"/>
        <v>2</v>
      </c>
      <c r="F619" s="13"/>
      <c r="G619" s="42"/>
      <c r="H619" s="13">
        <v>4</v>
      </c>
      <c r="I619" s="42">
        <f t="shared" ref="G619:I619" si="513">(H619*6)/12</f>
        <v>2</v>
      </c>
    </row>
    <row r="620" spans="1:9" x14ac:dyDescent="0.55000000000000004">
      <c r="A620" s="14" t="s">
        <v>485</v>
      </c>
      <c r="B620" s="13"/>
      <c r="C620" s="42"/>
      <c r="D620" s="13">
        <v>4</v>
      </c>
      <c r="E620" s="42">
        <f t="shared" si="483"/>
        <v>2</v>
      </c>
      <c r="F620" s="13"/>
      <c r="G620" s="42"/>
      <c r="H620" s="13">
        <v>4</v>
      </c>
      <c r="I620" s="42">
        <f t="shared" ref="G620:I620" si="514">(H620*6)/12</f>
        <v>2</v>
      </c>
    </row>
    <row r="621" spans="1:9" x14ac:dyDescent="0.55000000000000004">
      <c r="A621" s="10" t="s">
        <v>97</v>
      </c>
      <c r="B621" s="11"/>
      <c r="C621" s="41"/>
      <c r="D621" s="11"/>
      <c r="E621" s="41"/>
      <c r="F621" s="11"/>
      <c r="G621" s="41"/>
      <c r="H621" s="11"/>
      <c r="I621" s="41"/>
    </row>
    <row r="622" spans="1:9" s="4" customFormat="1" x14ac:dyDescent="0.55000000000000004">
      <c r="A622" s="45" t="s">
        <v>98</v>
      </c>
      <c r="B622" s="46"/>
      <c r="C622" s="47"/>
      <c r="D622" s="46"/>
      <c r="E622" s="47"/>
      <c r="F622" s="46"/>
      <c r="G622" s="47"/>
      <c r="H622" s="46"/>
      <c r="I622" s="47"/>
    </row>
    <row r="623" spans="1:9" x14ac:dyDescent="0.55000000000000004">
      <c r="A623" s="14" t="s">
        <v>479</v>
      </c>
      <c r="B623" s="13"/>
      <c r="C623" s="42"/>
      <c r="D623" s="13">
        <v>2</v>
      </c>
      <c r="E623" s="42">
        <f t="shared" si="483"/>
        <v>1</v>
      </c>
      <c r="F623" s="13"/>
      <c r="G623" s="42"/>
      <c r="H623" s="13">
        <v>2</v>
      </c>
      <c r="I623" s="42">
        <f t="shared" ref="G623:I623" si="515">(H623*6)/12</f>
        <v>1</v>
      </c>
    </row>
    <row r="624" spans="1:9" x14ac:dyDescent="0.55000000000000004">
      <c r="A624" s="14" t="s">
        <v>490</v>
      </c>
      <c r="B624" s="13"/>
      <c r="C624" s="42"/>
      <c r="D624" s="13">
        <v>3</v>
      </c>
      <c r="E624" s="42">
        <f t="shared" si="483"/>
        <v>1.5</v>
      </c>
      <c r="F624" s="13"/>
      <c r="G624" s="42"/>
      <c r="H624" s="13">
        <v>3</v>
      </c>
      <c r="I624" s="42">
        <f t="shared" ref="G624:I624" si="516">(H624*6)/12</f>
        <v>1.5</v>
      </c>
    </row>
    <row r="625" spans="1:9" x14ac:dyDescent="0.55000000000000004">
      <c r="A625" s="14" t="s">
        <v>483</v>
      </c>
      <c r="B625" s="13"/>
      <c r="C625" s="42"/>
      <c r="D625" s="13">
        <v>1</v>
      </c>
      <c r="E625" s="42">
        <f t="shared" si="483"/>
        <v>0.5</v>
      </c>
      <c r="F625" s="13"/>
      <c r="G625" s="42"/>
      <c r="H625" s="13">
        <v>1</v>
      </c>
      <c r="I625" s="42">
        <f t="shared" ref="G625:I625" si="517">(H625*6)/12</f>
        <v>0.5</v>
      </c>
    </row>
    <row r="626" spans="1:9" x14ac:dyDescent="0.55000000000000004">
      <c r="A626" s="14" t="s">
        <v>491</v>
      </c>
      <c r="B626" s="13"/>
      <c r="C626" s="42"/>
      <c r="D626" s="13">
        <v>2</v>
      </c>
      <c r="E626" s="42">
        <f t="shared" si="483"/>
        <v>1</v>
      </c>
      <c r="F626" s="13"/>
      <c r="G626" s="42"/>
      <c r="H626" s="13">
        <v>2</v>
      </c>
      <c r="I626" s="42">
        <f t="shared" ref="G626:I626" si="518">(H626*6)/12</f>
        <v>1</v>
      </c>
    </row>
    <row r="627" spans="1:9" x14ac:dyDescent="0.55000000000000004">
      <c r="A627" s="14" t="s">
        <v>492</v>
      </c>
      <c r="B627" s="13"/>
      <c r="C627" s="42"/>
      <c r="D627" s="13">
        <v>4</v>
      </c>
      <c r="E627" s="42">
        <f t="shared" si="483"/>
        <v>2</v>
      </c>
      <c r="F627" s="13"/>
      <c r="G627" s="42"/>
      <c r="H627" s="13">
        <v>4</v>
      </c>
      <c r="I627" s="42">
        <f t="shared" ref="G627:I627" si="519">(H627*6)/12</f>
        <v>2</v>
      </c>
    </row>
    <row r="628" spans="1:9" x14ac:dyDescent="0.55000000000000004">
      <c r="A628" s="14" t="s">
        <v>493</v>
      </c>
      <c r="B628" s="13"/>
      <c r="C628" s="42"/>
      <c r="D628" s="13">
        <v>43</v>
      </c>
      <c r="E628" s="42">
        <f t="shared" si="483"/>
        <v>21.5</v>
      </c>
      <c r="F628" s="13"/>
      <c r="G628" s="42"/>
      <c r="H628" s="13">
        <v>43</v>
      </c>
      <c r="I628" s="42">
        <f t="shared" ref="G628:I628" si="520">(H628*6)/12</f>
        <v>21.5</v>
      </c>
    </row>
    <row r="629" spans="1:9" x14ac:dyDescent="0.55000000000000004">
      <c r="A629" s="10" t="s">
        <v>99</v>
      </c>
      <c r="B629" s="11"/>
      <c r="C629" s="41"/>
      <c r="D629" s="11"/>
      <c r="E629" s="41"/>
      <c r="F629" s="11"/>
      <c r="G629" s="41"/>
      <c r="H629" s="11"/>
      <c r="I629" s="41"/>
    </row>
    <row r="630" spans="1:9" s="4" customFormat="1" x14ac:dyDescent="0.55000000000000004">
      <c r="A630" s="45" t="s">
        <v>100</v>
      </c>
      <c r="B630" s="46"/>
      <c r="C630" s="47"/>
      <c r="D630" s="46"/>
      <c r="E630" s="47"/>
      <c r="F630" s="46"/>
      <c r="G630" s="47"/>
      <c r="H630" s="46"/>
      <c r="I630" s="47"/>
    </row>
    <row r="631" spans="1:9" x14ac:dyDescent="0.55000000000000004">
      <c r="A631" s="14" t="s">
        <v>485</v>
      </c>
      <c r="B631" s="13"/>
      <c r="C631" s="42"/>
      <c r="D631" s="13">
        <v>1</v>
      </c>
      <c r="E631" s="42">
        <f t="shared" si="483"/>
        <v>0.5</v>
      </c>
      <c r="F631" s="13"/>
      <c r="G631" s="42"/>
      <c r="H631" s="13">
        <v>1</v>
      </c>
      <c r="I631" s="42">
        <f t="shared" ref="G631:I631" si="521">(H631*6)/12</f>
        <v>0.5</v>
      </c>
    </row>
    <row r="632" spans="1:9" x14ac:dyDescent="0.55000000000000004">
      <c r="A632" s="14" t="s">
        <v>491</v>
      </c>
      <c r="B632" s="13"/>
      <c r="C632" s="42"/>
      <c r="D632" s="13">
        <v>1</v>
      </c>
      <c r="E632" s="42">
        <f t="shared" si="483"/>
        <v>0.5</v>
      </c>
      <c r="F632" s="13"/>
      <c r="G632" s="42"/>
      <c r="H632" s="13">
        <v>1</v>
      </c>
      <c r="I632" s="42">
        <f t="shared" ref="G632:I632" si="522">(H632*6)/12</f>
        <v>0.5</v>
      </c>
    </row>
    <row r="633" spans="1:9" x14ac:dyDescent="0.55000000000000004">
      <c r="A633" s="14" t="s">
        <v>492</v>
      </c>
      <c r="B633" s="13"/>
      <c r="C633" s="42"/>
      <c r="D633" s="13">
        <v>1</v>
      </c>
      <c r="E633" s="42">
        <f t="shared" si="483"/>
        <v>0.5</v>
      </c>
      <c r="F633" s="13"/>
      <c r="G633" s="42"/>
      <c r="H633" s="13">
        <v>1</v>
      </c>
      <c r="I633" s="42">
        <f t="shared" ref="G633:I633" si="523">(H633*6)/12</f>
        <v>0.5</v>
      </c>
    </row>
    <row r="634" spans="1:9" x14ac:dyDescent="0.55000000000000004">
      <c r="A634" s="14" t="s">
        <v>493</v>
      </c>
      <c r="B634" s="13"/>
      <c r="C634" s="42"/>
      <c r="D634" s="13">
        <v>23</v>
      </c>
      <c r="E634" s="42">
        <f t="shared" si="483"/>
        <v>11.5</v>
      </c>
      <c r="F634" s="13"/>
      <c r="G634" s="42"/>
      <c r="H634" s="13">
        <v>23</v>
      </c>
      <c r="I634" s="42">
        <f t="shared" ref="G634:I634" si="524">(H634*6)/12</f>
        <v>11.5</v>
      </c>
    </row>
    <row r="635" spans="1:9" x14ac:dyDescent="0.55000000000000004">
      <c r="A635" s="22" t="s">
        <v>101</v>
      </c>
      <c r="B635" s="21"/>
      <c r="C635" s="40"/>
      <c r="D635" s="21">
        <v>732</v>
      </c>
      <c r="E635" s="40">
        <f t="shared" si="483"/>
        <v>366</v>
      </c>
      <c r="F635" s="21">
        <v>43</v>
      </c>
      <c r="G635" s="40">
        <f t="shared" ref="G635:I635" si="525">(F635*6)/12</f>
        <v>21.5</v>
      </c>
      <c r="H635" s="21">
        <v>775</v>
      </c>
      <c r="I635" s="40">
        <f t="shared" si="525"/>
        <v>387.5</v>
      </c>
    </row>
    <row r="636" spans="1:9" x14ac:dyDescent="0.55000000000000004">
      <c r="A636" s="10" t="s">
        <v>102</v>
      </c>
      <c r="B636" s="11"/>
      <c r="C636" s="41"/>
      <c r="D636" s="11"/>
      <c r="E636" s="41"/>
      <c r="F636" s="11"/>
      <c r="G636" s="41"/>
      <c r="H636" s="11"/>
      <c r="I636" s="41"/>
    </row>
    <row r="637" spans="1:9" s="4" customFormat="1" x14ac:dyDescent="0.55000000000000004">
      <c r="A637" s="45" t="s">
        <v>103</v>
      </c>
      <c r="B637" s="46"/>
      <c r="C637" s="47"/>
      <c r="D637" s="46"/>
      <c r="E637" s="47"/>
      <c r="F637" s="46"/>
      <c r="G637" s="47"/>
      <c r="H637" s="46"/>
      <c r="I637" s="47"/>
    </row>
    <row r="638" spans="1:9" x14ac:dyDescent="0.55000000000000004">
      <c r="A638" s="14" t="s">
        <v>494</v>
      </c>
      <c r="B638" s="13"/>
      <c r="C638" s="42"/>
      <c r="D638" s="13">
        <v>1</v>
      </c>
      <c r="E638" s="42">
        <f t="shared" si="483"/>
        <v>0.5</v>
      </c>
      <c r="F638" s="13"/>
      <c r="G638" s="42"/>
      <c r="H638" s="13">
        <v>1</v>
      </c>
      <c r="I638" s="42">
        <f t="shared" ref="G638:I638" si="526">(H638*6)/12</f>
        <v>0.5</v>
      </c>
    </row>
    <row r="639" spans="1:9" x14ac:dyDescent="0.55000000000000004">
      <c r="A639" s="14" t="s">
        <v>495</v>
      </c>
      <c r="B639" s="13"/>
      <c r="C639" s="42"/>
      <c r="D639" s="13">
        <v>30</v>
      </c>
      <c r="E639" s="42">
        <f t="shared" si="483"/>
        <v>15</v>
      </c>
      <c r="F639" s="13"/>
      <c r="G639" s="42"/>
      <c r="H639" s="13">
        <v>30</v>
      </c>
      <c r="I639" s="42">
        <f t="shared" ref="G639:I639" si="527">(H639*6)/12</f>
        <v>15</v>
      </c>
    </row>
    <row r="640" spans="1:9" x14ac:dyDescent="0.55000000000000004">
      <c r="A640" s="14" t="s">
        <v>496</v>
      </c>
      <c r="B640" s="13"/>
      <c r="C640" s="42"/>
      <c r="D640" s="13">
        <v>13</v>
      </c>
      <c r="E640" s="42">
        <f t="shared" si="483"/>
        <v>6.5</v>
      </c>
      <c r="F640" s="13"/>
      <c r="G640" s="42"/>
      <c r="H640" s="13">
        <v>13</v>
      </c>
      <c r="I640" s="42">
        <f t="shared" ref="G640:I640" si="528">(H640*6)/12</f>
        <v>6.5</v>
      </c>
    </row>
    <row r="641" spans="1:9" x14ac:dyDescent="0.55000000000000004">
      <c r="A641" s="14" t="s">
        <v>497</v>
      </c>
      <c r="B641" s="13"/>
      <c r="C641" s="42"/>
      <c r="D641" s="13">
        <v>3</v>
      </c>
      <c r="E641" s="42">
        <f t="shared" si="483"/>
        <v>1.5</v>
      </c>
      <c r="F641" s="13"/>
      <c r="G641" s="42"/>
      <c r="H641" s="13">
        <v>3</v>
      </c>
      <c r="I641" s="42">
        <f t="shared" ref="G641:I641" si="529">(H641*6)/12</f>
        <v>1.5</v>
      </c>
    </row>
    <row r="642" spans="1:9" x14ac:dyDescent="0.55000000000000004">
      <c r="A642" s="14" t="s">
        <v>498</v>
      </c>
      <c r="B642" s="13"/>
      <c r="C642" s="42"/>
      <c r="D642" s="13">
        <v>7</v>
      </c>
      <c r="E642" s="42">
        <f t="shared" si="483"/>
        <v>3.5</v>
      </c>
      <c r="F642" s="13"/>
      <c r="G642" s="42"/>
      <c r="H642" s="13">
        <v>7</v>
      </c>
      <c r="I642" s="42">
        <f t="shared" ref="G642:I642" si="530">(H642*6)/12</f>
        <v>3.5</v>
      </c>
    </row>
    <row r="643" spans="1:9" x14ac:dyDescent="0.55000000000000004">
      <c r="A643" s="14" t="s">
        <v>499</v>
      </c>
      <c r="B643" s="13"/>
      <c r="C643" s="42"/>
      <c r="D643" s="13">
        <v>16</v>
      </c>
      <c r="E643" s="42">
        <f t="shared" si="483"/>
        <v>8</v>
      </c>
      <c r="F643" s="13"/>
      <c r="G643" s="42"/>
      <c r="H643" s="13">
        <v>16</v>
      </c>
      <c r="I643" s="42">
        <f t="shared" ref="G643:I643" si="531">(H643*6)/12</f>
        <v>8</v>
      </c>
    </row>
    <row r="644" spans="1:9" x14ac:dyDescent="0.55000000000000004">
      <c r="A644" s="14" t="s">
        <v>500</v>
      </c>
      <c r="B644" s="13"/>
      <c r="C644" s="42"/>
      <c r="D644" s="13">
        <v>3</v>
      </c>
      <c r="E644" s="42">
        <f t="shared" si="483"/>
        <v>1.5</v>
      </c>
      <c r="F644" s="13"/>
      <c r="G644" s="42"/>
      <c r="H644" s="13">
        <v>3</v>
      </c>
      <c r="I644" s="42">
        <f t="shared" ref="G644:I644" si="532">(H644*6)/12</f>
        <v>1.5</v>
      </c>
    </row>
    <row r="645" spans="1:9" x14ac:dyDescent="0.55000000000000004">
      <c r="A645" s="14" t="s">
        <v>501</v>
      </c>
      <c r="B645" s="13"/>
      <c r="C645" s="42"/>
      <c r="D645" s="13">
        <v>38</v>
      </c>
      <c r="E645" s="42">
        <f t="shared" ref="C645:E708" si="533">(D645*6)/12</f>
        <v>19</v>
      </c>
      <c r="F645" s="13"/>
      <c r="G645" s="42"/>
      <c r="H645" s="13">
        <v>38</v>
      </c>
      <c r="I645" s="42">
        <f t="shared" ref="G645:I645" si="534">(H645*6)/12</f>
        <v>19</v>
      </c>
    </row>
    <row r="646" spans="1:9" x14ac:dyDescent="0.55000000000000004">
      <c r="A646" s="14" t="s">
        <v>502</v>
      </c>
      <c r="B646" s="13"/>
      <c r="C646" s="42"/>
      <c r="D646" s="13">
        <v>38</v>
      </c>
      <c r="E646" s="42">
        <f t="shared" si="533"/>
        <v>19</v>
      </c>
      <c r="F646" s="13"/>
      <c r="G646" s="42"/>
      <c r="H646" s="13">
        <v>38</v>
      </c>
      <c r="I646" s="42">
        <f t="shared" ref="G646:I646" si="535">(H646*6)/12</f>
        <v>19</v>
      </c>
    </row>
    <row r="647" spans="1:9" x14ac:dyDescent="0.55000000000000004">
      <c r="A647" s="14" t="s">
        <v>503</v>
      </c>
      <c r="B647" s="13"/>
      <c r="C647" s="42"/>
      <c r="D647" s="13">
        <v>2</v>
      </c>
      <c r="E647" s="42">
        <f t="shared" si="533"/>
        <v>1</v>
      </c>
      <c r="F647" s="13"/>
      <c r="G647" s="42"/>
      <c r="H647" s="13">
        <v>2</v>
      </c>
      <c r="I647" s="42">
        <f t="shared" ref="G647:I647" si="536">(H647*6)/12</f>
        <v>1</v>
      </c>
    </row>
    <row r="648" spans="1:9" x14ac:dyDescent="0.55000000000000004">
      <c r="A648" s="14" t="s">
        <v>504</v>
      </c>
      <c r="B648" s="13"/>
      <c r="C648" s="42"/>
      <c r="D648" s="13">
        <v>10</v>
      </c>
      <c r="E648" s="42">
        <f t="shared" si="533"/>
        <v>5</v>
      </c>
      <c r="F648" s="13"/>
      <c r="G648" s="42"/>
      <c r="H648" s="13">
        <v>10</v>
      </c>
      <c r="I648" s="42">
        <f t="shared" ref="G648:I648" si="537">(H648*6)/12</f>
        <v>5</v>
      </c>
    </row>
    <row r="649" spans="1:9" x14ac:dyDescent="0.55000000000000004">
      <c r="A649" s="14" t="s">
        <v>505</v>
      </c>
      <c r="B649" s="13"/>
      <c r="C649" s="42"/>
      <c r="D649" s="13">
        <v>2</v>
      </c>
      <c r="E649" s="42">
        <f t="shared" si="533"/>
        <v>1</v>
      </c>
      <c r="F649" s="13"/>
      <c r="G649" s="42"/>
      <c r="H649" s="13">
        <v>2</v>
      </c>
      <c r="I649" s="42">
        <f t="shared" ref="G649:I649" si="538">(H649*6)/12</f>
        <v>1</v>
      </c>
    </row>
    <row r="650" spans="1:9" x14ac:dyDescent="0.55000000000000004">
      <c r="A650" s="14" t="s">
        <v>506</v>
      </c>
      <c r="B650" s="13"/>
      <c r="C650" s="42"/>
      <c r="D650" s="13">
        <v>1</v>
      </c>
      <c r="E650" s="42">
        <f t="shared" si="533"/>
        <v>0.5</v>
      </c>
      <c r="F650" s="13"/>
      <c r="G650" s="42"/>
      <c r="H650" s="13">
        <v>1</v>
      </c>
      <c r="I650" s="42">
        <f t="shared" ref="G650:I650" si="539">(H650*6)/12</f>
        <v>0.5</v>
      </c>
    </row>
    <row r="651" spans="1:9" x14ac:dyDescent="0.55000000000000004">
      <c r="A651" s="10" t="s">
        <v>104</v>
      </c>
      <c r="B651" s="11"/>
      <c r="C651" s="41"/>
      <c r="D651" s="11"/>
      <c r="E651" s="41"/>
      <c r="F651" s="11"/>
      <c r="G651" s="41"/>
      <c r="H651" s="11"/>
      <c r="I651" s="41"/>
    </row>
    <row r="652" spans="1:9" s="4" customFormat="1" x14ac:dyDescent="0.55000000000000004">
      <c r="A652" s="45" t="s">
        <v>105</v>
      </c>
      <c r="B652" s="46"/>
      <c r="C652" s="47"/>
      <c r="D652" s="46"/>
      <c r="E652" s="47"/>
      <c r="F652" s="46"/>
      <c r="G652" s="47"/>
      <c r="H652" s="46"/>
      <c r="I652" s="47"/>
    </row>
    <row r="653" spans="1:9" x14ac:dyDescent="0.55000000000000004">
      <c r="A653" s="14" t="s">
        <v>507</v>
      </c>
      <c r="B653" s="13"/>
      <c r="C653" s="42"/>
      <c r="D653" s="13">
        <v>107</v>
      </c>
      <c r="E653" s="42">
        <f t="shared" si="533"/>
        <v>53.5</v>
      </c>
      <c r="F653" s="13"/>
      <c r="G653" s="42"/>
      <c r="H653" s="13">
        <v>107</v>
      </c>
      <c r="I653" s="42">
        <f t="shared" ref="G653:I653" si="540">(H653*6)/12</f>
        <v>53.5</v>
      </c>
    </row>
    <row r="654" spans="1:9" x14ac:dyDescent="0.55000000000000004">
      <c r="A654" s="14" t="s">
        <v>508</v>
      </c>
      <c r="B654" s="13"/>
      <c r="C654" s="42"/>
      <c r="D654" s="13">
        <v>108</v>
      </c>
      <c r="E654" s="42">
        <f t="shared" si="533"/>
        <v>54</v>
      </c>
      <c r="F654" s="13"/>
      <c r="G654" s="42"/>
      <c r="H654" s="13">
        <v>108</v>
      </c>
      <c r="I654" s="42">
        <f t="shared" ref="G654:I654" si="541">(H654*6)/12</f>
        <v>54</v>
      </c>
    </row>
    <row r="655" spans="1:9" x14ac:dyDescent="0.55000000000000004">
      <c r="A655" s="14" t="s">
        <v>509</v>
      </c>
      <c r="B655" s="13"/>
      <c r="C655" s="42"/>
      <c r="D655" s="13">
        <v>95</v>
      </c>
      <c r="E655" s="42">
        <f t="shared" si="533"/>
        <v>47.5</v>
      </c>
      <c r="F655" s="13"/>
      <c r="G655" s="42"/>
      <c r="H655" s="13">
        <v>95</v>
      </c>
      <c r="I655" s="42">
        <f t="shared" ref="G655:I655" si="542">(H655*6)/12</f>
        <v>47.5</v>
      </c>
    </row>
    <row r="656" spans="1:9" x14ac:dyDescent="0.55000000000000004">
      <c r="A656" s="14" t="s">
        <v>510</v>
      </c>
      <c r="B656" s="13"/>
      <c r="C656" s="42"/>
      <c r="D656" s="13">
        <v>95</v>
      </c>
      <c r="E656" s="42">
        <f t="shared" si="533"/>
        <v>47.5</v>
      </c>
      <c r="F656" s="13"/>
      <c r="G656" s="42"/>
      <c r="H656" s="13">
        <v>95</v>
      </c>
      <c r="I656" s="42">
        <f t="shared" ref="G656:I656" si="543">(H656*6)/12</f>
        <v>47.5</v>
      </c>
    </row>
    <row r="657" spans="1:9" x14ac:dyDescent="0.55000000000000004">
      <c r="A657" s="14" t="s">
        <v>511</v>
      </c>
      <c r="B657" s="13"/>
      <c r="C657" s="42"/>
      <c r="D657" s="13">
        <v>3</v>
      </c>
      <c r="E657" s="42">
        <f t="shared" si="533"/>
        <v>1.5</v>
      </c>
      <c r="F657" s="13"/>
      <c r="G657" s="42"/>
      <c r="H657" s="13">
        <v>3</v>
      </c>
      <c r="I657" s="42">
        <f t="shared" ref="G657:I657" si="544">(H657*6)/12</f>
        <v>1.5</v>
      </c>
    </row>
    <row r="658" spans="1:9" x14ac:dyDescent="0.55000000000000004">
      <c r="A658" s="14" t="s">
        <v>512</v>
      </c>
      <c r="B658" s="13"/>
      <c r="C658" s="42"/>
      <c r="D658" s="13">
        <v>77</v>
      </c>
      <c r="E658" s="42">
        <f t="shared" si="533"/>
        <v>38.5</v>
      </c>
      <c r="F658" s="13"/>
      <c r="G658" s="42"/>
      <c r="H658" s="13">
        <v>77</v>
      </c>
      <c r="I658" s="42">
        <f t="shared" ref="G658:I658" si="545">(H658*6)/12</f>
        <v>38.5</v>
      </c>
    </row>
    <row r="659" spans="1:9" x14ac:dyDescent="0.55000000000000004">
      <c r="A659" s="14" t="s">
        <v>513</v>
      </c>
      <c r="B659" s="13"/>
      <c r="C659" s="42"/>
      <c r="D659" s="13">
        <v>3</v>
      </c>
      <c r="E659" s="42">
        <f t="shared" si="533"/>
        <v>1.5</v>
      </c>
      <c r="F659" s="13"/>
      <c r="G659" s="42"/>
      <c r="H659" s="13">
        <v>3</v>
      </c>
      <c r="I659" s="42">
        <f t="shared" ref="G659:I659" si="546">(H659*6)/12</f>
        <v>1.5</v>
      </c>
    </row>
    <row r="660" spans="1:9" x14ac:dyDescent="0.55000000000000004">
      <c r="A660" s="10" t="s">
        <v>106</v>
      </c>
      <c r="B660" s="11"/>
      <c r="C660" s="41"/>
      <c r="D660" s="11"/>
      <c r="E660" s="41"/>
      <c r="F660" s="11"/>
      <c r="G660" s="41"/>
      <c r="H660" s="11"/>
      <c r="I660" s="41"/>
    </row>
    <row r="661" spans="1:9" s="4" customFormat="1" x14ac:dyDescent="0.55000000000000004">
      <c r="A661" s="45" t="s">
        <v>107</v>
      </c>
      <c r="B661" s="46"/>
      <c r="C661" s="47"/>
      <c r="D661" s="46"/>
      <c r="E661" s="47"/>
      <c r="F661" s="46"/>
      <c r="G661" s="47"/>
      <c r="H661" s="46"/>
      <c r="I661" s="47"/>
    </row>
    <row r="662" spans="1:9" x14ac:dyDescent="0.55000000000000004">
      <c r="A662" s="14" t="s">
        <v>514</v>
      </c>
      <c r="B662" s="13"/>
      <c r="C662" s="42"/>
      <c r="D662" s="13">
        <v>7</v>
      </c>
      <c r="E662" s="42">
        <f t="shared" si="533"/>
        <v>3.5</v>
      </c>
      <c r="F662" s="13"/>
      <c r="G662" s="42"/>
      <c r="H662" s="13">
        <v>7</v>
      </c>
      <c r="I662" s="42">
        <f t="shared" ref="G662:I662" si="547">(H662*6)/12</f>
        <v>3.5</v>
      </c>
    </row>
    <row r="663" spans="1:9" x14ac:dyDescent="0.55000000000000004">
      <c r="A663" s="14" t="s">
        <v>515</v>
      </c>
      <c r="B663" s="13"/>
      <c r="C663" s="42"/>
      <c r="D663" s="13">
        <v>13</v>
      </c>
      <c r="E663" s="42">
        <f t="shared" si="533"/>
        <v>6.5</v>
      </c>
      <c r="F663" s="13"/>
      <c r="G663" s="42"/>
      <c r="H663" s="13">
        <v>13</v>
      </c>
      <c r="I663" s="42">
        <f t="shared" ref="G663:I663" si="548">(H663*6)/12</f>
        <v>6.5</v>
      </c>
    </row>
    <row r="664" spans="1:9" x14ac:dyDescent="0.55000000000000004">
      <c r="A664" s="14" t="s">
        <v>516</v>
      </c>
      <c r="B664" s="13"/>
      <c r="C664" s="42"/>
      <c r="D664" s="13">
        <v>12</v>
      </c>
      <c r="E664" s="42">
        <f t="shared" si="533"/>
        <v>6</v>
      </c>
      <c r="F664" s="13"/>
      <c r="G664" s="42"/>
      <c r="H664" s="13">
        <v>12</v>
      </c>
      <c r="I664" s="42">
        <f t="shared" ref="G664:I664" si="549">(H664*6)/12</f>
        <v>6</v>
      </c>
    </row>
    <row r="665" spans="1:9" x14ac:dyDescent="0.55000000000000004">
      <c r="A665" s="14" t="s">
        <v>517</v>
      </c>
      <c r="B665" s="13"/>
      <c r="C665" s="42"/>
      <c r="D665" s="13">
        <v>15</v>
      </c>
      <c r="E665" s="42">
        <f t="shared" si="533"/>
        <v>7.5</v>
      </c>
      <c r="F665" s="13"/>
      <c r="G665" s="42"/>
      <c r="H665" s="13">
        <v>15</v>
      </c>
      <c r="I665" s="42">
        <f t="shared" ref="G665:I665" si="550">(H665*6)/12</f>
        <v>7.5</v>
      </c>
    </row>
    <row r="666" spans="1:9" x14ac:dyDescent="0.55000000000000004">
      <c r="A666" s="14" t="s">
        <v>518</v>
      </c>
      <c r="B666" s="13"/>
      <c r="C666" s="42"/>
      <c r="D666" s="13">
        <v>13</v>
      </c>
      <c r="E666" s="42">
        <f t="shared" si="533"/>
        <v>6.5</v>
      </c>
      <c r="F666" s="13"/>
      <c r="G666" s="42"/>
      <c r="H666" s="13">
        <v>13</v>
      </c>
      <c r="I666" s="42">
        <f t="shared" ref="G666:I666" si="551">(H666*6)/12</f>
        <v>6.5</v>
      </c>
    </row>
    <row r="667" spans="1:9" x14ac:dyDescent="0.55000000000000004">
      <c r="A667" s="14" t="s">
        <v>519</v>
      </c>
      <c r="B667" s="13"/>
      <c r="C667" s="42"/>
      <c r="D667" s="13">
        <v>9</v>
      </c>
      <c r="E667" s="42">
        <f t="shared" si="533"/>
        <v>4.5</v>
      </c>
      <c r="F667" s="13"/>
      <c r="G667" s="42"/>
      <c r="H667" s="13">
        <v>9</v>
      </c>
      <c r="I667" s="42">
        <f t="shared" ref="G667:I667" si="552">(H667*6)/12</f>
        <v>4.5</v>
      </c>
    </row>
    <row r="668" spans="1:9" x14ac:dyDescent="0.55000000000000004">
      <c r="A668" s="14" t="s">
        <v>520</v>
      </c>
      <c r="B668" s="13"/>
      <c r="C668" s="42"/>
      <c r="D668" s="13">
        <v>2</v>
      </c>
      <c r="E668" s="42">
        <f t="shared" si="533"/>
        <v>1</v>
      </c>
      <c r="F668" s="13"/>
      <c r="G668" s="42"/>
      <c r="H668" s="13">
        <v>2</v>
      </c>
      <c r="I668" s="42">
        <f t="shared" ref="G668:I668" si="553">(H668*6)/12</f>
        <v>1</v>
      </c>
    </row>
    <row r="669" spans="1:9" x14ac:dyDescent="0.55000000000000004">
      <c r="A669" s="14" t="s">
        <v>521</v>
      </c>
      <c r="B669" s="13"/>
      <c r="C669" s="42"/>
      <c r="D669" s="13">
        <v>2</v>
      </c>
      <c r="E669" s="42">
        <f t="shared" si="533"/>
        <v>1</v>
      </c>
      <c r="F669" s="13"/>
      <c r="G669" s="42"/>
      <c r="H669" s="13">
        <v>2</v>
      </c>
      <c r="I669" s="42">
        <f t="shared" ref="G669:I669" si="554">(H669*6)/12</f>
        <v>1</v>
      </c>
    </row>
    <row r="670" spans="1:9" x14ac:dyDescent="0.55000000000000004">
      <c r="A670" s="14" t="s">
        <v>522</v>
      </c>
      <c r="B670" s="13"/>
      <c r="C670" s="42"/>
      <c r="D670" s="13">
        <v>7</v>
      </c>
      <c r="E670" s="42">
        <f t="shared" si="533"/>
        <v>3.5</v>
      </c>
      <c r="F670" s="13"/>
      <c r="G670" s="42"/>
      <c r="H670" s="13">
        <v>7</v>
      </c>
      <c r="I670" s="42">
        <f t="shared" ref="G670:I670" si="555">(H670*6)/12</f>
        <v>3.5</v>
      </c>
    </row>
    <row r="671" spans="1:9" x14ac:dyDescent="0.55000000000000004">
      <c r="A671" s="10" t="s">
        <v>145</v>
      </c>
      <c r="B671" s="11"/>
      <c r="C671" s="41"/>
      <c r="D671" s="11"/>
      <c r="E671" s="41"/>
      <c r="F671" s="11"/>
      <c r="G671" s="41"/>
      <c r="H671" s="11"/>
      <c r="I671" s="41"/>
    </row>
    <row r="672" spans="1:9" s="4" customFormat="1" x14ac:dyDescent="0.55000000000000004">
      <c r="A672" s="45" t="s">
        <v>146</v>
      </c>
      <c r="B672" s="46"/>
      <c r="C672" s="47"/>
      <c r="D672" s="46"/>
      <c r="E672" s="47"/>
      <c r="F672" s="46"/>
      <c r="G672" s="47"/>
      <c r="H672" s="46"/>
      <c r="I672" s="47"/>
    </row>
    <row r="673" spans="1:9" x14ac:dyDescent="0.55000000000000004">
      <c r="A673" s="14" t="s">
        <v>523</v>
      </c>
      <c r="B673" s="13"/>
      <c r="C673" s="42"/>
      <c r="D673" s="13"/>
      <c r="E673" s="42"/>
      <c r="F673" s="13">
        <v>1</v>
      </c>
      <c r="G673" s="42">
        <f t="shared" ref="G673:I673" si="556">(F673*6)/12</f>
        <v>0.5</v>
      </c>
      <c r="H673" s="13">
        <v>1</v>
      </c>
      <c r="I673" s="42">
        <f t="shared" si="556"/>
        <v>0.5</v>
      </c>
    </row>
    <row r="674" spans="1:9" x14ac:dyDescent="0.55000000000000004">
      <c r="A674" s="10" t="s">
        <v>147</v>
      </c>
      <c r="B674" s="11"/>
      <c r="C674" s="41"/>
      <c r="D674" s="11"/>
      <c r="E674" s="41"/>
      <c r="F674" s="11"/>
      <c r="G674" s="41"/>
      <c r="H674" s="11"/>
      <c r="I674" s="41"/>
    </row>
    <row r="675" spans="1:9" s="4" customFormat="1" x14ac:dyDescent="0.55000000000000004">
      <c r="A675" s="45" t="s">
        <v>148</v>
      </c>
      <c r="B675" s="46"/>
      <c r="C675" s="47"/>
      <c r="D675" s="46"/>
      <c r="E675" s="47"/>
      <c r="F675" s="46"/>
      <c r="G675" s="47"/>
      <c r="H675" s="46"/>
      <c r="I675" s="47"/>
    </row>
    <row r="676" spans="1:9" x14ac:dyDescent="0.55000000000000004">
      <c r="A676" s="14" t="s">
        <v>524</v>
      </c>
      <c r="B676" s="13"/>
      <c r="C676" s="42"/>
      <c r="D676" s="13"/>
      <c r="E676" s="42"/>
      <c r="F676" s="13">
        <v>1</v>
      </c>
      <c r="G676" s="42">
        <f t="shared" ref="G676:I676" si="557">(F676*6)/12</f>
        <v>0.5</v>
      </c>
      <c r="H676" s="13">
        <v>1</v>
      </c>
      <c r="I676" s="42">
        <f t="shared" si="557"/>
        <v>0.5</v>
      </c>
    </row>
    <row r="677" spans="1:9" x14ac:dyDescent="0.55000000000000004">
      <c r="A677" s="14" t="s">
        <v>525</v>
      </c>
      <c r="B677" s="13"/>
      <c r="C677" s="42"/>
      <c r="D677" s="13"/>
      <c r="E677" s="42"/>
      <c r="F677" s="13">
        <v>1</v>
      </c>
      <c r="G677" s="42">
        <f t="shared" ref="G677:I677" si="558">(F677*6)/12</f>
        <v>0.5</v>
      </c>
      <c r="H677" s="13">
        <v>1</v>
      </c>
      <c r="I677" s="42">
        <f t="shared" si="558"/>
        <v>0.5</v>
      </c>
    </row>
    <row r="678" spans="1:9" x14ac:dyDescent="0.55000000000000004">
      <c r="A678" s="14" t="s">
        <v>526</v>
      </c>
      <c r="B678" s="13"/>
      <c r="C678" s="42"/>
      <c r="D678" s="13"/>
      <c r="E678" s="42"/>
      <c r="F678" s="13">
        <v>5</v>
      </c>
      <c r="G678" s="42">
        <f t="shared" ref="G678:I678" si="559">(F678*6)/12</f>
        <v>2.5</v>
      </c>
      <c r="H678" s="13">
        <v>5</v>
      </c>
      <c r="I678" s="42">
        <f t="shared" si="559"/>
        <v>2.5</v>
      </c>
    </row>
    <row r="679" spans="1:9" x14ac:dyDescent="0.55000000000000004">
      <c r="A679" s="14" t="s">
        <v>527</v>
      </c>
      <c r="B679" s="13"/>
      <c r="C679" s="42"/>
      <c r="D679" s="13"/>
      <c r="E679" s="42"/>
      <c r="F679" s="13">
        <v>6</v>
      </c>
      <c r="G679" s="42">
        <f t="shared" ref="G679:I679" si="560">(F679*6)/12</f>
        <v>3</v>
      </c>
      <c r="H679" s="13">
        <v>6</v>
      </c>
      <c r="I679" s="42">
        <f t="shared" si="560"/>
        <v>3</v>
      </c>
    </row>
    <row r="680" spans="1:9" x14ac:dyDescent="0.55000000000000004">
      <c r="A680" s="14" t="s">
        <v>528</v>
      </c>
      <c r="B680" s="13"/>
      <c r="C680" s="42"/>
      <c r="D680" s="13"/>
      <c r="E680" s="42"/>
      <c r="F680" s="13">
        <v>1</v>
      </c>
      <c r="G680" s="42">
        <f t="shared" ref="G680:I680" si="561">(F680*6)/12</f>
        <v>0.5</v>
      </c>
      <c r="H680" s="13">
        <v>1</v>
      </c>
      <c r="I680" s="42">
        <f t="shared" si="561"/>
        <v>0.5</v>
      </c>
    </row>
    <row r="681" spans="1:9" x14ac:dyDescent="0.55000000000000004">
      <c r="A681" s="14" t="s">
        <v>529</v>
      </c>
      <c r="B681" s="13"/>
      <c r="C681" s="42"/>
      <c r="D681" s="13"/>
      <c r="E681" s="42"/>
      <c r="F681" s="13">
        <v>4</v>
      </c>
      <c r="G681" s="42">
        <f t="shared" ref="G681:I681" si="562">(F681*6)/12</f>
        <v>2</v>
      </c>
      <c r="H681" s="13">
        <v>4</v>
      </c>
      <c r="I681" s="42">
        <f t="shared" si="562"/>
        <v>2</v>
      </c>
    </row>
    <row r="682" spans="1:9" x14ac:dyDescent="0.55000000000000004">
      <c r="A682" s="14" t="s">
        <v>530</v>
      </c>
      <c r="B682" s="13"/>
      <c r="C682" s="42"/>
      <c r="D682" s="13"/>
      <c r="E682" s="42"/>
      <c r="F682" s="13">
        <v>5</v>
      </c>
      <c r="G682" s="42">
        <f t="shared" ref="G682:I682" si="563">(F682*6)/12</f>
        <v>2.5</v>
      </c>
      <c r="H682" s="13">
        <v>5</v>
      </c>
      <c r="I682" s="42">
        <f t="shared" si="563"/>
        <v>2.5</v>
      </c>
    </row>
    <row r="683" spans="1:9" x14ac:dyDescent="0.55000000000000004">
      <c r="A683" s="14" t="s">
        <v>531</v>
      </c>
      <c r="B683" s="13"/>
      <c r="C683" s="42"/>
      <c r="D683" s="13"/>
      <c r="E683" s="42"/>
      <c r="F683" s="13">
        <v>6</v>
      </c>
      <c r="G683" s="42">
        <f t="shared" ref="G683:I683" si="564">(F683*6)/12</f>
        <v>3</v>
      </c>
      <c r="H683" s="13">
        <v>6</v>
      </c>
      <c r="I683" s="42">
        <f t="shared" si="564"/>
        <v>3</v>
      </c>
    </row>
    <row r="684" spans="1:9" x14ac:dyDescent="0.55000000000000004">
      <c r="A684" s="14" t="s">
        <v>532</v>
      </c>
      <c r="B684" s="13"/>
      <c r="C684" s="42"/>
      <c r="D684" s="13"/>
      <c r="E684" s="42"/>
      <c r="F684" s="13">
        <v>6</v>
      </c>
      <c r="G684" s="42">
        <f t="shared" ref="G684:I684" si="565">(F684*6)/12</f>
        <v>3</v>
      </c>
      <c r="H684" s="13">
        <v>6</v>
      </c>
      <c r="I684" s="42">
        <f t="shared" si="565"/>
        <v>3</v>
      </c>
    </row>
    <row r="685" spans="1:9" x14ac:dyDescent="0.55000000000000004">
      <c r="A685" s="14" t="s">
        <v>533</v>
      </c>
      <c r="B685" s="13"/>
      <c r="C685" s="42"/>
      <c r="D685" s="13"/>
      <c r="E685" s="42"/>
      <c r="F685" s="13">
        <v>6</v>
      </c>
      <c r="G685" s="42">
        <f t="shared" ref="G685:I685" si="566">(F685*6)/12</f>
        <v>3</v>
      </c>
      <c r="H685" s="13">
        <v>6</v>
      </c>
      <c r="I685" s="42">
        <f t="shared" si="566"/>
        <v>3</v>
      </c>
    </row>
    <row r="686" spans="1:9" x14ac:dyDescent="0.55000000000000004">
      <c r="A686" s="14" t="s">
        <v>534</v>
      </c>
      <c r="B686" s="13"/>
      <c r="C686" s="42"/>
      <c r="D686" s="13"/>
      <c r="E686" s="42"/>
      <c r="F686" s="13">
        <v>1</v>
      </c>
      <c r="G686" s="42">
        <f t="shared" ref="G686:I686" si="567">(F686*6)/12</f>
        <v>0.5</v>
      </c>
      <c r="H686" s="13">
        <v>1</v>
      </c>
      <c r="I686" s="42">
        <f t="shared" si="567"/>
        <v>0.5</v>
      </c>
    </row>
    <row r="687" spans="1:9" x14ac:dyDescent="0.55000000000000004">
      <c r="A687" s="22" t="s">
        <v>108</v>
      </c>
      <c r="B687" s="21"/>
      <c r="C687" s="40"/>
      <c r="D687" s="21">
        <v>206</v>
      </c>
      <c r="E687" s="40">
        <f t="shared" si="533"/>
        <v>103</v>
      </c>
      <c r="F687" s="21">
        <v>0</v>
      </c>
      <c r="G687" s="40"/>
      <c r="H687" s="21">
        <v>206</v>
      </c>
      <c r="I687" s="40">
        <f t="shared" ref="G687:I687" si="568">(H687*6)/12</f>
        <v>103</v>
      </c>
    </row>
    <row r="688" spans="1:9" x14ac:dyDescent="0.55000000000000004">
      <c r="A688" s="10" t="s">
        <v>109</v>
      </c>
      <c r="B688" s="11"/>
      <c r="C688" s="41"/>
      <c r="D688" s="11"/>
      <c r="E688" s="41"/>
      <c r="F688" s="11"/>
      <c r="G688" s="41"/>
      <c r="H688" s="11"/>
      <c r="I688" s="41"/>
    </row>
    <row r="689" spans="1:9" s="4" customFormat="1" x14ac:dyDescent="0.55000000000000004">
      <c r="A689" s="45" t="s">
        <v>110</v>
      </c>
      <c r="B689" s="46"/>
      <c r="C689" s="47"/>
      <c r="D689" s="46"/>
      <c r="E689" s="47"/>
      <c r="F689" s="46"/>
      <c r="G689" s="47"/>
      <c r="H689" s="46"/>
      <c r="I689" s="47"/>
    </row>
    <row r="690" spans="1:9" x14ac:dyDescent="0.55000000000000004">
      <c r="A690" s="14" t="s">
        <v>535</v>
      </c>
      <c r="B690" s="13"/>
      <c r="C690" s="42"/>
      <c r="D690" s="13">
        <v>1</v>
      </c>
      <c r="E690" s="42">
        <f t="shared" si="533"/>
        <v>0.5</v>
      </c>
      <c r="F690" s="13"/>
      <c r="G690" s="42"/>
      <c r="H690" s="13">
        <v>1</v>
      </c>
      <c r="I690" s="42">
        <f t="shared" ref="G690:I690" si="569">(H690*6)/12</f>
        <v>0.5</v>
      </c>
    </row>
    <row r="691" spans="1:9" x14ac:dyDescent="0.55000000000000004">
      <c r="A691" s="14" t="s">
        <v>536</v>
      </c>
      <c r="B691" s="13"/>
      <c r="C691" s="42"/>
      <c r="D691" s="13">
        <v>3</v>
      </c>
      <c r="E691" s="42">
        <f t="shared" si="533"/>
        <v>1.5</v>
      </c>
      <c r="F691" s="13"/>
      <c r="G691" s="42"/>
      <c r="H691" s="13">
        <v>3</v>
      </c>
      <c r="I691" s="42">
        <f t="shared" ref="G691:I691" si="570">(H691*6)/12</f>
        <v>1.5</v>
      </c>
    </row>
    <row r="692" spans="1:9" x14ac:dyDescent="0.55000000000000004">
      <c r="A692" s="14" t="s">
        <v>537</v>
      </c>
      <c r="B692" s="13"/>
      <c r="C692" s="42"/>
      <c r="D692" s="13">
        <v>7</v>
      </c>
      <c r="E692" s="42">
        <f t="shared" si="533"/>
        <v>3.5</v>
      </c>
      <c r="F692" s="13"/>
      <c r="G692" s="42"/>
      <c r="H692" s="13">
        <v>7</v>
      </c>
      <c r="I692" s="42">
        <f t="shared" ref="G692:I692" si="571">(H692*6)/12</f>
        <v>3.5</v>
      </c>
    </row>
    <row r="693" spans="1:9" x14ac:dyDescent="0.55000000000000004">
      <c r="A693" s="14" t="s">
        <v>538</v>
      </c>
      <c r="B693" s="13"/>
      <c r="C693" s="42"/>
      <c r="D693" s="13">
        <v>10</v>
      </c>
      <c r="E693" s="42">
        <f t="shared" si="533"/>
        <v>5</v>
      </c>
      <c r="F693" s="13"/>
      <c r="G693" s="42"/>
      <c r="H693" s="13">
        <v>10</v>
      </c>
      <c r="I693" s="42">
        <f t="shared" ref="G693:I693" si="572">(H693*6)/12</f>
        <v>5</v>
      </c>
    </row>
    <row r="694" spans="1:9" x14ac:dyDescent="0.55000000000000004">
      <c r="A694" s="14" t="s">
        <v>539</v>
      </c>
      <c r="B694" s="13"/>
      <c r="C694" s="42"/>
      <c r="D694" s="13">
        <v>8</v>
      </c>
      <c r="E694" s="42">
        <f t="shared" si="533"/>
        <v>4</v>
      </c>
      <c r="F694" s="13"/>
      <c r="G694" s="42"/>
      <c r="H694" s="13">
        <v>8</v>
      </c>
      <c r="I694" s="42">
        <f t="shared" ref="G694:I694" si="573">(H694*6)/12</f>
        <v>4</v>
      </c>
    </row>
    <row r="695" spans="1:9" x14ac:dyDescent="0.55000000000000004">
      <c r="A695" s="14" t="s">
        <v>540</v>
      </c>
      <c r="B695" s="13"/>
      <c r="C695" s="42"/>
      <c r="D695" s="13">
        <v>8</v>
      </c>
      <c r="E695" s="42">
        <f t="shared" si="533"/>
        <v>4</v>
      </c>
      <c r="F695" s="13"/>
      <c r="G695" s="42"/>
      <c r="H695" s="13">
        <v>8</v>
      </c>
      <c r="I695" s="42">
        <f t="shared" ref="G695:I695" si="574">(H695*6)/12</f>
        <v>4</v>
      </c>
    </row>
    <row r="696" spans="1:9" x14ac:dyDescent="0.55000000000000004">
      <c r="A696" s="14" t="s">
        <v>541</v>
      </c>
      <c r="B696" s="13"/>
      <c r="C696" s="42"/>
      <c r="D696" s="13">
        <v>1</v>
      </c>
      <c r="E696" s="42">
        <f t="shared" si="533"/>
        <v>0.5</v>
      </c>
      <c r="F696" s="13"/>
      <c r="G696" s="42"/>
      <c r="H696" s="13">
        <v>1</v>
      </c>
      <c r="I696" s="42">
        <f t="shared" ref="G696:I696" si="575">(H696*6)/12</f>
        <v>0.5</v>
      </c>
    </row>
    <row r="697" spans="1:9" x14ac:dyDescent="0.55000000000000004">
      <c r="A697" s="14" t="s">
        <v>542</v>
      </c>
      <c r="B697" s="13"/>
      <c r="C697" s="42"/>
      <c r="D697" s="13">
        <v>2</v>
      </c>
      <c r="E697" s="42">
        <f t="shared" si="533"/>
        <v>1</v>
      </c>
      <c r="F697" s="13"/>
      <c r="G697" s="42"/>
      <c r="H697" s="13">
        <v>2</v>
      </c>
      <c r="I697" s="42">
        <f t="shared" ref="G697:I697" si="576">(H697*6)/12</f>
        <v>1</v>
      </c>
    </row>
    <row r="698" spans="1:9" x14ac:dyDescent="0.55000000000000004">
      <c r="A698" s="10" t="s">
        <v>111</v>
      </c>
      <c r="B698" s="11"/>
      <c r="C698" s="41"/>
      <c r="D698" s="11"/>
      <c r="E698" s="41"/>
      <c r="F698" s="11"/>
      <c r="G698" s="41"/>
      <c r="H698" s="11"/>
      <c r="I698" s="41"/>
    </row>
    <row r="699" spans="1:9" s="4" customFormat="1" x14ac:dyDescent="0.55000000000000004">
      <c r="A699" s="45" t="s">
        <v>112</v>
      </c>
      <c r="B699" s="46"/>
      <c r="C699" s="47"/>
      <c r="D699" s="46"/>
      <c r="E699" s="47"/>
      <c r="F699" s="46"/>
      <c r="G699" s="47"/>
      <c r="H699" s="46"/>
      <c r="I699" s="47"/>
    </row>
    <row r="700" spans="1:9" x14ac:dyDescent="0.55000000000000004">
      <c r="A700" s="14" t="s">
        <v>543</v>
      </c>
      <c r="B700" s="13"/>
      <c r="C700" s="42"/>
      <c r="D700" s="13">
        <v>10</v>
      </c>
      <c r="E700" s="42">
        <f t="shared" si="533"/>
        <v>5</v>
      </c>
      <c r="F700" s="13"/>
      <c r="G700" s="42"/>
      <c r="H700" s="13">
        <v>10</v>
      </c>
      <c r="I700" s="42">
        <f t="shared" ref="G700:I700" si="577">(H700*6)/12</f>
        <v>5</v>
      </c>
    </row>
    <row r="701" spans="1:9" x14ac:dyDescent="0.55000000000000004">
      <c r="A701" s="14" t="s">
        <v>544</v>
      </c>
      <c r="B701" s="13"/>
      <c r="C701" s="42"/>
      <c r="D701" s="13">
        <v>19</v>
      </c>
      <c r="E701" s="42">
        <f t="shared" si="533"/>
        <v>9.5</v>
      </c>
      <c r="F701" s="13"/>
      <c r="G701" s="42"/>
      <c r="H701" s="13">
        <v>19</v>
      </c>
      <c r="I701" s="42">
        <f t="shared" ref="G701:I701" si="578">(H701*6)/12</f>
        <v>9.5</v>
      </c>
    </row>
    <row r="702" spans="1:9" x14ac:dyDescent="0.55000000000000004">
      <c r="A702" s="14" t="s">
        <v>545</v>
      </c>
      <c r="B702" s="13"/>
      <c r="C702" s="42"/>
      <c r="D702" s="13">
        <v>19</v>
      </c>
      <c r="E702" s="42">
        <f t="shared" si="533"/>
        <v>9.5</v>
      </c>
      <c r="F702" s="13"/>
      <c r="G702" s="42"/>
      <c r="H702" s="13">
        <v>19</v>
      </c>
      <c r="I702" s="42">
        <f t="shared" ref="G702:I702" si="579">(H702*6)/12</f>
        <v>9.5</v>
      </c>
    </row>
    <row r="703" spans="1:9" x14ac:dyDescent="0.55000000000000004">
      <c r="A703" s="14" t="s">
        <v>546</v>
      </c>
      <c r="B703" s="13"/>
      <c r="C703" s="42"/>
      <c r="D703" s="13">
        <v>9</v>
      </c>
      <c r="E703" s="42">
        <f t="shared" si="533"/>
        <v>4.5</v>
      </c>
      <c r="F703" s="13"/>
      <c r="G703" s="42"/>
      <c r="H703" s="13">
        <v>9</v>
      </c>
      <c r="I703" s="42">
        <f t="shared" ref="G703:I703" si="580">(H703*6)/12</f>
        <v>4.5</v>
      </c>
    </row>
    <row r="704" spans="1:9" x14ac:dyDescent="0.55000000000000004">
      <c r="A704" s="14" t="s">
        <v>547</v>
      </c>
      <c r="B704" s="13"/>
      <c r="C704" s="42"/>
      <c r="D704" s="13">
        <v>6</v>
      </c>
      <c r="E704" s="42">
        <f t="shared" si="533"/>
        <v>3</v>
      </c>
      <c r="F704" s="13"/>
      <c r="G704" s="42"/>
      <c r="H704" s="13">
        <v>6</v>
      </c>
      <c r="I704" s="42">
        <f t="shared" ref="G704:I704" si="581">(H704*6)/12</f>
        <v>3</v>
      </c>
    </row>
    <row r="705" spans="1:9" x14ac:dyDescent="0.55000000000000004">
      <c r="A705" s="14" t="s">
        <v>548</v>
      </c>
      <c r="B705" s="13"/>
      <c r="C705" s="42"/>
      <c r="D705" s="13">
        <v>5</v>
      </c>
      <c r="E705" s="42">
        <f t="shared" si="533"/>
        <v>2.5</v>
      </c>
      <c r="F705" s="13"/>
      <c r="G705" s="42"/>
      <c r="H705" s="13">
        <v>5</v>
      </c>
      <c r="I705" s="42">
        <f t="shared" ref="G705:I705" si="582">(H705*6)/12</f>
        <v>2.5</v>
      </c>
    </row>
    <row r="706" spans="1:9" x14ac:dyDescent="0.55000000000000004">
      <c r="A706" s="14" t="s">
        <v>549</v>
      </c>
      <c r="B706" s="13"/>
      <c r="C706" s="42"/>
      <c r="D706" s="13">
        <v>1</v>
      </c>
      <c r="E706" s="42">
        <f t="shared" si="533"/>
        <v>0.5</v>
      </c>
      <c r="F706" s="13"/>
      <c r="G706" s="42"/>
      <c r="H706" s="13">
        <v>1</v>
      </c>
      <c r="I706" s="42">
        <f t="shared" ref="G706:I706" si="583">(H706*6)/12</f>
        <v>0.5</v>
      </c>
    </row>
    <row r="707" spans="1:9" s="4" customFormat="1" x14ac:dyDescent="0.55000000000000004">
      <c r="A707" s="45" t="s">
        <v>113</v>
      </c>
      <c r="B707" s="46"/>
      <c r="C707" s="47"/>
      <c r="D707" s="46"/>
      <c r="E707" s="47"/>
      <c r="F707" s="46"/>
      <c r="G707" s="47"/>
      <c r="H707" s="46"/>
      <c r="I707" s="47"/>
    </row>
    <row r="708" spans="1:9" x14ac:dyDescent="0.55000000000000004">
      <c r="A708" s="14" t="s">
        <v>550</v>
      </c>
      <c r="B708" s="13"/>
      <c r="C708" s="42"/>
      <c r="D708" s="13">
        <v>1</v>
      </c>
      <c r="E708" s="42">
        <f t="shared" si="533"/>
        <v>0.5</v>
      </c>
      <c r="F708" s="13"/>
      <c r="G708" s="42"/>
      <c r="H708" s="13">
        <v>1</v>
      </c>
      <c r="I708" s="42">
        <f t="shared" ref="G708:I708" si="584">(H708*6)/12</f>
        <v>0.5</v>
      </c>
    </row>
    <row r="709" spans="1:9" x14ac:dyDescent="0.55000000000000004">
      <c r="A709" s="14" t="s">
        <v>543</v>
      </c>
      <c r="B709" s="13"/>
      <c r="C709" s="42"/>
      <c r="D709" s="13">
        <v>19</v>
      </c>
      <c r="E709" s="42">
        <f t="shared" ref="C709:E725" si="585">(D709*6)/12</f>
        <v>9.5</v>
      </c>
      <c r="F709" s="13"/>
      <c r="G709" s="42"/>
      <c r="H709" s="13">
        <v>19</v>
      </c>
      <c r="I709" s="42">
        <f t="shared" ref="G709:I709" si="586">(H709*6)/12</f>
        <v>9.5</v>
      </c>
    </row>
    <row r="710" spans="1:9" x14ac:dyDescent="0.55000000000000004">
      <c r="A710" s="14" t="s">
        <v>544</v>
      </c>
      <c r="B710" s="13"/>
      <c r="C710" s="42"/>
      <c r="D710" s="13">
        <v>12</v>
      </c>
      <c r="E710" s="42">
        <f t="shared" si="585"/>
        <v>6</v>
      </c>
      <c r="F710" s="13"/>
      <c r="G710" s="42"/>
      <c r="H710" s="13">
        <v>12</v>
      </c>
      <c r="I710" s="42">
        <f t="shared" ref="G710:I710" si="587">(H710*6)/12</f>
        <v>6</v>
      </c>
    </row>
    <row r="711" spans="1:9" x14ac:dyDescent="0.55000000000000004">
      <c r="A711" s="14" t="s">
        <v>545</v>
      </c>
      <c r="B711" s="13"/>
      <c r="C711" s="42"/>
      <c r="D711" s="13">
        <v>22</v>
      </c>
      <c r="E711" s="42">
        <f t="shared" si="585"/>
        <v>11</v>
      </c>
      <c r="F711" s="13"/>
      <c r="G711" s="42"/>
      <c r="H711" s="13">
        <v>22</v>
      </c>
      <c r="I711" s="42">
        <f t="shared" ref="G711:I711" si="588">(H711*6)/12</f>
        <v>11</v>
      </c>
    </row>
    <row r="712" spans="1:9" x14ac:dyDescent="0.55000000000000004">
      <c r="A712" s="14" t="s">
        <v>546</v>
      </c>
      <c r="B712" s="13"/>
      <c r="C712" s="42"/>
      <c r="D712" s="13">
        <v>7</v>
      </c>
      <c r="E712" s="42">
        <f t="shared" si="585"/>
        <v>3.5</v>
      </c>
      <c r="F712" s="13"/>
      <c r="G712" s="42"/>
      <c r="H712" s="13">
        <v>7</v>
      </c>
      <c r="I712" s="42">
        <f t="shared" ref="G712:I712" si="589">(H712*6)/12</f>
        <v>3.5</v>
      </c>
    </row>
    <row r="713" spans="1:9" x14ac:dyDescent="0.55000000000000004">
      <c r="A713" s="14" t="s">
        <v>547</v>
      </c>
      <c r="B713" s="13"/>
      <c r="C713" s="42"/>
      <c r="D713" s="13">
        <v>1</v>
      </c>
      <c r="E713" s="42">
        <f t="shared" si="585"/>
        <v>0.5</v>
      </c>
      <c r="F713" s="13"/>
      <c r="G713" s="42"/>
      <c r="H713" s="13">
        <v>1</v>
      </c>
      <c r="I713" s="42">
        <f t="shared" ref="G713:I713" si="590">(H713*6)/12</f>
        <v>0.5</v>
      </c>
    </row>
    <row r="714" spans="1:9" x14ac:dyDescent="0.55000000000000004">
      <c r="A714" s="14" t="s">
        <v>548</v>
      </c>
      <c r="B714" s="13"/>
      <c r="C714" s="42"/>
      <c r="D714" s="13">
        <v>1</v>
      </c>
      <c r="E714" s="42">
        <f t="shared" si="585"/>
        <v>0.5</v>
      </c>
      <c r="F714" s="13"/>
      <c r="G714" s="42"/>
      <c r="H714" s="13">
        <v>1</v>
      </c>
      <c r="I714" s="42">
        <f t="shared" ref="G714:I714" si="591">(H714*6)/12</f>
        <v>0.5</v>
      </c>
    </row>
    <row r="715" spans="1:9" x14ac:dyDescent="0.55000000000000004">
      <c r="A715" s="14" t="s">
        <v>549</v>
      </c>
      <c r="B715" s="13"/>
      <c r="C715" s="42"/>
      <c r="D715" s="13">
        <v>5</v>
      </c>
      <c r="E715" s="42">
        <f t="shared" si="585"/>
        <v>2.5</v>
      </c>
      <c r="F715" s="13"/>
      <c r="G715" s="42"/>
      <c r="H715" s="13">
        <v>5</v>
      </c>
      <c r="I715" s="42">
        <f t="shared" ref="G715:I715" si="592">(H715*6)/12</f>
        <v>2.5</v>
      </c>
    </row>
    <row r="716" spans="1:9" x14ac:dyDescent="0.55000000000000004">
      <c r="A716" s="10" t="s">
        <v>114</v>
      </c>
      <c r="B716" s="11"/>
      <c r="C716" s="41"/>
      <c r="D716" s="11"/>
      <c r="E716" s="41"/>
      <c r="F716" s="11"/>
      <c r="G716" s="41"/>
      <c r="H716" s="11"/>
      <c r="I716" s="41"/>
    </row>
    <row r="717" spans="1:9" s="4" customFormat="1" x14ac:dyDescent="0.55000000000000004">
      <c r="A717" s="45" t="s">
        <v>115</v>
      </c>
      <c r="B717" s="46"/>
      <c r="C717" s="47"/>
      <c r="D717" s="46"/>
      <c r="E717" s="47"/>
      <c r="F717" s="46"/>
      <c r="G717" s="47"/>
      <c r="H717" s="46"/>
      <c r="I717" s="47"/>
    </row>
    <row r="718" spans="1:9" x14ac:dyDescent="0.55000000000000004">
      <c r="A718" s="14" t="s">
        <v>551</v>
      </c>
      <c r="B718" s="13"/>
      <c r="C718" s="42"/>
      <c r="D718" s="13">
        <v>1</v>
      </c>
      <c r="E718" s="42">
        <f t="shared" si="585"/>
        <v>0.5</v>
      </c>
      <c r="F718" s="13"/>
      <c r="G718" s="42"/>
      <c r="H718" s="13">
        <v>1</v>
      </c>
      <c r="I718" s="42">
        <f t="shared" ref="G718:I718" si="593">(H718*6)/12</f>
        <v>0.5</v>
      </c>
    </row>
    <row r="719" spans="1:9" x14ac:dyDescent="0.55000000000000004">
      <c r="A719" s="14" t="s">
        <v>546</v>
      </c>
      <c r="B719" s="13"/>
      <c r="C719" s="42"/>
      <c r="D719" s="13">
        <v>15</v>
      </c>
      <c r="E719" s="42">
        <f t="shared" si="585"/>
        <v>7.5</v>
      </c>
      <c r="F719" s="13"/>
      <c r="G719" s="42"/>
      <c r="H719" s="13">
        <v>15</v>
      </c>
      <c r="I719" s="42">
        <f t="shared" ref="G719:I719" si="594">(H719*6)/12</f>
        <v>7.5</v>
      </c>
    </row>
    <row r="720" spans="1:9" x14ac:dyDescent="0.55000000000000004">
      <c r="A720" s="14" t="s">
        <v>548</v>
      </c>
      <c r="B720" s="13"/>
      <c r="C720" s="42"/>
      <c r="D720" s="13">
        <v>1</v>
      </c>
      <c r="E720" s="42">
        <f t="shared" si="585"/>
        <v>0.5</v>
      </c>
      <c r="F720" s="13"/>
      <c r="G720" s="42"/>
      <c r="H720" s="13">
        <v>1</v>
      </c>
      <c r="I720" s="42">
        <f t="shared" ref="G720:I720" si="595">(H720*6)/12</f>
        <v>0.5</v>
      </c>
    </row>
    <row r="721" spans="1:9" x14ac:dyDescent="0.55000000000000004">
      <c r="A721" s="14" t="s">
        <v>549</v>
      </c>
      <c r="B721" s="13"/>
      <c r="C721" s="42"/>
      <c r="D721" s="13">
        <v>10</v>
      </c>
      <c r="E721" s="42">
        <f t="shared" si="585"/>
        <v>5</v>
      </c>
      <c r="F721" s="13"/>
      <c r="G721" s="42"/>
      <c r="H721" s="13">
        <v>10</v>
      </c>
      <c r="I721" s="42">
        <f t="shared" ref="G721:I721" si="596">(H721*6)/12</f>
        <v>5</v>
      </c>
    </row>
    <row r="722" spans="1:9" x14ac:dyDescent="0.55000000000000004">
      <c r="A722" s="10" t="s">
        <v>116</v>
      </c>
      <c r="B722" s="11"/>
      <c r="C722" s="41"/>
      <c r="D722" s="11"/>
      <c r="E722" s="41"/>
      <c r="F722" s="11"/>
      <c r="G722" s="41"/>
      <c r="H722" s="11"/>
      <c r="I722" s="41"/>
    </row>
    <row r="723" spans="1:9" s="4" customFormat="1" x14ac:dyDescent="0.55000000000000004">
      <c r="A723" s="45" t="s">
        <v>117</v>
      </c>
      <c r="B723" s="46"/>
      <c r="C723" s="47"/>
      <c r="D723" s="46"/>
      <c r="E723" s="47"/>
      <c r="F723" s="46"/>
      <c r="G723" s="47"/>
      <c r="H723" s="46"/>
      <c r="I723" s="47"/>
    </row>
    <row r="724" spans="1:9" ht="24" thickBot="1" x14ac:dyDescent="0.6">
      <c r="A724" s="14" t="s">
        <v>542</v>
      </c>
      <c r="B724" s="13"/>
      <c r="C724" s="42"/>
      <c r="D724" s="13">
        <v>2</v>
      </c>
      <c r="E724" s="42">
        <f t="shared" si="585"/>
        <v>1</v>
      </c>
      <c r="F724" s="13"/>
      <c r="G724" s="42"/>
      <c r="H724" s="13">
        <v>2</v>
      </c>
      <c r="I724" s="42">
        <f t="shared" ref="G724:I724" si="597">(H724*6)/12</f>
        <v>1</v>
      </c>
    </row>
    <row r="725" spans="1:9" ht="24.75" thickTop="1" thickBot="1" x14ac:dyDescent="0.6">
      <c r="A725" s="23" t="s">
        <v>560</v>
      </c>
      <c r="B725" s="15">
        <v>1527</v>
      </c>
      <c r="C725" s="43">
        <f t="shared" si="585"/>
        <v>763.5</v>
      </c>
      <c r="D725" s="15">
        <v>7101</v>
      </c>
      <c r="E725" s="43">
        <f t="shared" si="585"/>
        <v>3550.5</v>
      </c>
      <c r="F725" s="15">
        <v>474</v>
      </c>
      <c r="G725" s="43">
        <f t="shared" ref="G725:I725" si="598">(F725*6)/12</f>
        <v>237</v>
      </c>
      <c r="H725" s="15">
        <v>9102</v>
      </c>
      <c r="I725" s="43">
        <f t="shared" si="598"/>
        <v>4551</v>
      </c>
    </row>
    <row r="726" spans="1:9" ht="24" thickTop="1" x14ac:dyDescent="0.55000000000000004">
      <c r="A726" s="3" t="s">
        <v>565</v>
      </c>
    </row>
  </sheetData>
  <mergeCells count="6">
    <mergeCell ref="A2:A3"/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คนชุด1-67</vt:lpstr>
      <vt:lpstr>FTES1-67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สิริกร ชุมทอง</dc:creator>
  <cp:lastModifiedBy>สิริกร ชุมทอง</cp:lastModifiedBy>
  <dcterms:created xsi:type="dcterms:W3CDTF">2025-02-03T04:02:33Z</dcterms:created>
  <dcterms:modified xsi:type="dcterms:W3CDTF">2025-02-03T06:40:20Z</dcterms:modified>
</cp:coreProperties>
</file>